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ylwiag\Desktop\Documents\przetargi\2023\sieci\Wola Branicka\"/>
    </mc:Choice>
  </mc:AlternateContent>
  <xr:revisionPtr revIDLastSave="0" documentId="13_ncr:1_{7FE195B9-F980-49A5-A9E0-1AB31F69F5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1" hidden="1">Arkusz2!$A$2:$D$44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9" i="1"/>
  <c r="D58" i="1" l="1"/>
  <c r="D64" i="1" l="1"/>
  <c r="D61" i="1" l="1"/>
</calcChain>
</file>

<file path=xl/sharedStrings.xml><?xml version="1.0" encoding="utf-8"?>
<sst xmlns="http://schemas.openxmlformats.org/spreadsheetml/2006/main" count="583" uniqueCount="75">
  <si>
    <t>Formularz cenowy</t>
  </si>
  <si>
    <t>L.p.</t>
  </si>
  <si>
    <t>Nazwa materiału</t>
  </si>
  <si>
    <t>j/m</t>
  </si>
  <si>
    <t>Ilość</t>
  </si>
  <si>
    <t>Wartość netto</t>
  </si>
  <si>
    <t>Cena jednostkowa netto</t>
  </si>
  <si>
    <t>szt.</t>
  </si>
  <si>
    <t>Załącznik nr 2.1</t>
  </si>
  <si>
    <t>Pieczęć wykonawcy</t>
  </si>
  <si>
    <t>Razem</t>
  </si>
  <si>
    <t>Wartość zamówienia netto:</t>
  </si>
  <si>
    <t>Słownie:</t>
  </si>
  <si>
    <t>Podatek VAT:</t>
  </si>
  <si>
    <t>Wartość zamówienia brutto:</t>
  </si>
  <si>
    <t>podpis osoby upoważnionej</t>
  </si>
  <si>
    <t>Kostka betonowa dwudzielna</t>
  </si>
  <si>
    <t>Kołnierz ślepy Dn 110</t>
  </si>
  <si>
    <t>Dostawa materiałów budowlanych do rozbudowy sieci wodociągowej w miejscowości              Wola Branicka</t>
  </si>
  <si>
    <t>Docisk Elektromufy Dn 160</t>
  </si>
  <si>
    <t>Elektromufa Dn 160</t>
  </si>
  <si>
    <t>obudowy żeliwne do zasuw o śr. 150 mm</t>
  </si>
  <si>
    <t>skrzynki żeliwne uliczne do zasuw wodnych</t>
  </si>
  <si>
    <t>Tuleja elektromufy Dn 160</t>
  </si>
  <si>
    <t>Uszczelki płaskie Dn 160</t>
  </si>
  <si>
    <t>szt</t>
  </si>
  <si>
    <t>zasuwy Dn 160</t>
  </si>
  <si>
    <t>Łuk PEHD DN 160 - 33*</t>
  </si>
  <si>
    <t>Łuk PEHD DN 160 - 45*</t>
  </si>
  <si>
    <t>Rura PEHD 150 RC SDR17</t>
  </si>
  <si>
    <t>m</t>
  </si>
  <si>
    <t>Kołnierz ślepy Dn 160</t>
  </si>
  <si>
    <t>trójnik dwukielichowy żeliwny o śr. 150 mm</t>
  </si>
  <si>
    <t>Kostka betonowa do skrzynek</t>
  </si>
  <si>
    <t>obudowy do zasuw Dn 160</t>
  </si>
  <si>
    <t>hydrant żeliwny nadziemny</t>
  </si>
  <si>
    <t>kolana żeliwne stopowe kołnierzowe do hydrantów</t>
  </si>
  <si>
    <t>Króciec dwukołnierzowy DN 80 L-300</t>
  </si>
  <si>
    <t>obudowy do zasuw o śr. 80 mm</t>
  </si>
  <si>
    <t>trójnik dwukielichowy żeliwny o śr. 150/80 mm</t>
  </si>
  <si>
    <t>uszczelki płaskie Dn 80</t>
  </si>
  <si>
    <t>zasuwy Dn 80</t>
  </si>
  <si>
    <t>Króciec dwukołnierzowy DN 80 L-200</t>
  </si>
  <si>
    <t>hydranty żeliwne podziemne</t>
  </si>
  <si>
    <t>Kostka betonowa do skrzynek hydrantowych</t>
  </si>
  <si>
    <t>skrzynki uliczne do hydrantów</t>
  </si>
  <si>
    <t>Docisk Elektromufy Dn 110</t>
  </si>
  <si>
    <t>Elektromufa Dn 110</t>
  </si>
  <si>
    <t>obudowy do zasuw Dn 110</t>
  </si>
  <si>
    <t>trójnik dwukielichowy żeliwny o śr. 150/110 mm</t>
  </si>
  <si>
    <t>Tuleja elektromufy Dn 110</t>
  </si>
  <si>
    <t>Uszczelki płaskie Dn 110</t>
  </si>
  <si>
    <t>zasuwy Dn 110</t>
  </si>
  <si>
    <t>Łuk PEHD DN 110 - 33*</t>
  </si>
  <si>
    <t>Łuk PEHD DN 110 - 45*</t>
  </si>
  <si>
    <t>Rura PEHD 110RC SDR17</t>
  </si>
  <si>
    <t>Kołnierz redukcyjny Dn 110/80</t>
  </si>
  <si>
    <t>Króciec dwukołnierzowy DN 80 L-1000</t>
  </si>
  <si>
    <t>trójnik dwukielichowy żeliwny o śr. 110 mm</t>
  </si>
  <si>
    <t>trójnik dwukielichowy żeliwny o śr. 110/80 mm</t>
  </si>
  <si>
    <t>Nakrętka M6</t>
  </si>
  <si>
    <t>kg</t>
  </si>
  <si>
    <t>Podkładka M6</t>
  </si>
  <si>
    <t>Śruba M6 L-8</t>
  </si>
  <si>
    <t>obudowy teleskopowe do zasuw Dn 110</t>
  </si>
  <si>
    <t>obudowy teleskopowe do zasuw Dn 80</t>
  </si>
  <si>
    <t>obudowy teleskopowe do zasuw Dn 160</t>
  </si>
  <si>
    <t>trójnik dwukielichowy 110/80</t>
  </si>
  <si>
    <t>trójnik dwukielichowy 150/80</t>
  </si>
  <si>
    <t>kolano stopowe do hydrantów</t>
  </si>
  <si>
    <t>skrzynki do zasuw wodnych duże</t>
  </si>
  <si>
    <t>Kostka betonowa do skrzynek górna</t>
  </si>
  <si>
    <t>trójnik dwukielichowy Dn 110</t>
  </si>
  <si>
    <t>trójnik dwukielichowy Dn 150</t>
  </si>
  <si>
    <t>trójnik dwukielichowy Dn 150/110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</si>
</sst>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/>
    <xf numFmtId="0" fontId="0" fillId="0" borderId="1" xfId="0" applyBorder="1"/>
    <xf numFmtId="0" fontId="0" fillId="0" borderId="1" xfId="0" applyBorder="1"/>
    <xf numFmtId="3" fontId="0" fillId="0" borderId="1" xfId="0" applyNumberFormat="1" applyBorder="1"/>
  </cellXfs>
  <cellStyles count="2">
    <cellStyle name="Normalny" xfId="0" builtinId="0"/>
    <cellStyle name="Walutowy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>
      <selection activeCell="C43" sqref="C43:D43"/>
    </sheetView>
  </sheetViews>
  <sheetFormatPr defaultColWidth="0" defaultRowHeight="15" zeroHeight="1" x14ac:dyDescent="0.25"/>
  <cols>
    <col min="1" max="1" width="1" style="1" customWidth="1"/>
    <col min="2" max="2" width="4.7109375" style="1" customWidth="1"/>
    <col min="3" max="3" width="26" style="1" customWidth="1"/>
    <col min="4" max="4" width="10.42578125" style="1" customWidth="1"/>
    <col min="5" max="5" width="7.85546875" style="1" customWidth="1"/>
    <col min="6" max="6" width="5.5703125" style="1" customWidth="1"/>
    <col min="7" max="8" width="15.42578125" style="1" customWidth="1"/>
    <col min="9" max="9" width="1.5703125" style="1" customWidth="1"/>
    <col min="10" max="16384" width="9.140625" style="1" hidden="1"/>
  </cols>
  <sheetData>
    <row r="1" spans="1:8" ht="14.25" customHeight="1" x14ac:dyDescent="0.25">
      <c r="A1" s="21" t="s">
        <v>0</v>
      </c>
      <c r="B1" s="21"/>
      <c r="C1" s="21"/>
      <c r="D1" s="5"/>
      <c r="E1" s="22" t="s">
        <v>8</v>
      </c>
      <c r="F1" s="22"/>
      <c r="G1" s="22"/>
      <c r="H1" s="22"/>
    </row>
    <row r="2" spans="1:8" ht="15" customHeight="1" x14ac:dyDescent="0.25">
      <c r="A2" s="10"/>
      <c r="B2" s="10" t="s">
        <v>9</v>
      </c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23" t="s">
        <v>0</v>
      </c>
      <c r="B5" s="23"/>
      <c r="C5" s="23"/>
      <c r="D5" s="23"/>
      <c r="E5" s="23"/>
      <c r="F5" s="23"/>
      <c r="G5" s="23"/>
      <c r="H5" s="23"/>
    </row>
    <row r="6" spans="1:8" ht="15" customHeight="1" x14ac:dyDescent="0.25">
      <c r="A6" s="10" t="s">
        <v>18</v>
      </c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ht="45" x14ac:dyDescent="0.25">
      <c r="B8" s="2" t="s">
        <v>1</v>
      </c>
      <c r="C8" s="19" t="s">
        <v>2</v>
      </c>
      <c r="D8" s="20"/>
      <c r="E8" s="2" t="s">
        <v>3</v>
      </c>
      <c r="F8" s="2" t="s">
        <v>4</v>
      </c>
      <c r="G8" s="2" t="s">
        <v>6</v>
      </c>
      <c r="H8" s="2" t="s">
        <v>5</v>
      </c>
    </row>
    <row r="9" spans="1:8" ht="15" customHeight="1" x14ac:dyDescent="0.25">
      <c r="A9" s="6"/>
      <c r="B9" s="3">
        <v>1</v>
      </c>
      <c r="C9" s="26" t="s">
        <v>47</v>
      </c>
      <c r="D9" s="26"/>
      <c r="E9" s="27" t="s">
        <v>7</v>
      </c>
      <c r="F9" s="27">
        <v>16</v>
      </c>
      <c r="G9" s="4"/>
      <c r="H9" s="4">
        <f>F9*G9</f>
        <v>0</v>
      </c>
    </row>
    <row r="10" spans="1:8" ht="15" customHeight="1" x14ac:dyDescent="0.25">
      <c r="A10" s="6"/>
      <c r="B10" s="3">
        <v>2</v>
      </c>
      <c r="C10" s="26" t="s">
        <v>46</v>
      </c>
      <c r="D10" s="26"/>
      <c r="E10" s="27" t="s">
        <v>7</v>
      </c>
      <c r="F10" s="27">
        <v>16</v>
      </c>
      <c r="G10" s="4"/>
      <c r="H10" s="4"/>
    </row>
    <row r="11" spans="1:8" ht="15" customHeight="1" x14ac:dyDescent="0.25">
      <c r="A11" s="6"/>
      <c r="B11" s="3">
        <v>3</v>
      </c>
      <c r="C11" s="26" t="s">
        <v>50</v>
      </c>
      <c r="D11" s="26"/>
      <c r="E11" s="27" t="s">
        <v>7</v>
      </c>
      <c r="F11" s="27">
        <v>16</v>
      </c>
      <c r="G11" s="4"/>
      <c r="H11" s="4"/>
    </row>
    <row r="12" spans="1:8" ht="15" customHeight="1" x14ac:dyDescent="0.25">
      <c r="A12" s="6"/>
      <c r="B12" s="3">
        <v>4</v>
      </c>
      <c r="C12" s="26" t="s">
        <v>20</v>
      </c>
      <c r="D12" s="26"/>
      <c r="E12" s="27" t="s">
        <v>7</v>
      </c>
      <c r="F12" s="27">
        <v>14</v>
      </c>
      <c r="G12" s="4"/>
      <c r="H12" s="4"/>
    </row>
    <row r="13" spans="1:8" ht="15" customHeight="1" x14ac:dyDescent="0.25">
      <c r="A13" s="6"/>
      <c r="B13" s="3">
        <v>5</v>
      </c>
      <c r="C13" s="26" t="s">
        <v>19</v>
      </c>
      <c r="D13" s="26"/>
      <c r="E13" s="27" t="s">
        <v>7</v>
      </c>
      <c r="F13" s="27">
        <v>14</v>
      </c>
      <c r="G13" s="4"/>
      <c r="H13" s="4"/>
    </row>
    <row r="14" spans="1:8" ht="15" customHeight="1" x14ac:dyDescent="0.25">
      <c r="A14" s="6"/>
      <c r="B14" s="3">
        <v>6</v>
      </c>
      <c r="C14" s="26" t="s">
        <v>23</v>
      </c>
      <c r="D14" s="26"/>
      <c r="E14" s="27" t="s">
        <v>7</v>
      </c>
      <c r="F14" s="27">
        <v>14</v>
      </c>
      <c r="G14" s="4"/>
      <c r="H14" s="4"/>
    </row>
    <row r="15" spans="1:8" ht="15" customHeight="1" x14ac:dyDescent="0.25">
      <c r="A15" s="6"/>
      <c r="B15" s="3">
        <v>7</v>
      </c>
      <c r="C15" s="26" t="s">
        <v>35</v>
      </c>
      <c r="D15" s="26"/>
      <c r="E15" s="27" t="s">
        <v>7</v>
      </c>
      <c r="F15" s="27">
        <v>3</v>
      </c>
      <c r="G15" s="4"/>
      <c r="H15" s="4"/>
    </row>
    <row r="16" spans="1:8" ht="15" customHeight="1" x14ac:dyDescent="0.25">
      <c r="A16" s="6"/>
      <c r="B16" s="3">
        <v>8</v>
      </c>
      <c r="C16" s="26" t="s">
        <v>16</v>
      </c>
      <c r="D16" s="26"/>
      <c r="E16" s="27" t="s">
        <v>7</v>
      </c>
      <c r="F16" s="27">
        <v>11</v>
      </c>
      <c r="G16" s="4"/>
      <c r="H16" s="4"/>
    </row>
    <row r="17" spans="1:8" ht="15" customHeight="1" x14ac:dyDescent="0.25">
      <c r="A17" s="6"/>
      <c r="B17" s="3">
        <v>9</v>
      </c>
      <c r="C17" s="26" t="s">
        <v>43</v>
      </c>
      <c r="D17" s="26"/>
      <c r="E17" s="27" t="s">
        <v>7</v>
      </c>
      <c r="F17" s="27">
        <v>8</v>
      </c>
      <c r="G17" s="4"/>
      <c r="H17" s="4"/>
    </row>
    <row r="18" spans="1:8" ht="15" customHeight="1" x14ac:dyDescent="0.25">
      <c r="A18" s="6"/>
      <c r="B18" s="3">
        <v>10</v>
      </c>
      <c r="C18" s="26" t="s">
        <v>45</v>
      </c>
      <c r="D18" s="26"/>
      <c r="E18" s="27" t="s">
        <v>7</v>
      </c>
      <c r="F18" s="27">
        <v>8</v>
      </c>
      <c r="G18" s="4"/>
      <c r="H18" s="4"/>
    </row>
    <row r="19" spans="1:8" ht="15" customHeight="1" x14ac:dyDescent="0.25">
      <c r="A19" s="6"/>
      <c r="B19" s="3">
        <v>11</v>
      </c>
      <c r="C19" s="26" t="s">
        <v>44</v>
      </c>
      <c r="D19" s="26"/>
      <c r="E19" s="27" t="s">
        <v>7</v>
      </c>
      <c r="F19" s="27">
        <v>8</v>
      </c>
      <c r="G19" s="4"/>
      <c r="H19" s="4"/>
    </row>
    <row r="20" spans="1:8" ht="15" customHeight="1" x14ac:dyDescent="0.25">
      <c r="A20" s="6"/>
      <c r="B20" s="3">
        <v>12</v>
      </c>
      <c r="C20" s="26" t="s">
        <v>67</v>
      </c>
      <c r="D20" s="26"/>
      <c r="E20" s="27" t="s">
        <v>7</v>
      </c>
      <c r="F20" s="27">
        <v>6</v>
      </c>
      <c r="G20" s="4"/>
      <c r="H20" s="4"/>
    </row>
    <row r="21" spans="1:8" ht="15" customHeight="1" x14ac:dyDescent="0.25">
      <c r="A21" s="6"/>
      <c r="B21" s="3">
        <v>13</v>
      </c>
      <c r="C21" s="26" t="s">
        <v>68</v>
      </c>
      <c r="D21" s="26"/>
      <c r="E21" s="27" t="s">
        <v>7</v>
      </c>
      <c r="F21" s="27">
        <v>4</v>
      </c>
      <c r="G21" s="4"/>
      <c r="H21" s="4"/>
    </row>
    <row r="22" spans="1:8" ht="15" customHeight="1" x14ac:dyDescent="0.25">
      <c r="A22" s="6"/>
      <c r="B22" s="3">
        <v>14</v>
      </c>
      <c r="C22" s="26" t="s">
        <v>69</v>
      </c>
      <c r="D22" s="26"/>
      <c r="E22" s="27" t="s">
        <v>7</v>
      </c>
      <c r="F22" s="27">
        <v>4</v>
      </c>
      <c r="G22" s="4"/>
      <c r="H22" s="4"/>
    </row>
    <row r="23" spans="1:8" ht="15" customHeight="1" x14ac:dyDescent="0.25">
      <c r="A23" s="6"/>
      <c r="B23" s="3">
        <v>15</v>
      </c>
      <c r="C23" s="26" t="s">
        <v>41</v>
      </c>
      <c r="D23" s="26"/>
      <c r="E23" s="27" t="s">
        <v>7</v>
      </c>
      <c r="F23" s="27">
        <v>4</v>
      </c>
      <c r="G23" s="4"/>
      <c r="H23" s="4"/>
    </row>
    <row r="24" spans="1:8" ht="15" customHeight="1" x14ac:dyDescent="0.25">
      <c r="A24" s="6"/>
      <c r="B24" s="3">
        <v>16</v>
      </c>
      <c r="C24" s="26" t="s">
        <v>65</v>
      </c>
      <c r="D24" s="26"/>
      <c r="E24" s="27" t="s">
        <v>7</v>
      </c>
      <c r="F24" s="27">
        <v>4</v>
      </c>
      <c r="G24" s="4"/>
      <c r="H24" s="4"/>
    </row>
    <row r="25" spans="1:8" ht="15" customHeight="1" x14ac:dyDescent="0.25">
      <c r="A25" s="6"/>
      <c r="B25" s="3">
        <v>17</v>
      </c>
      <c r="C25" s="26" t="s">
        <v>52</v>
      </c>
      <c r="D25" s="26"/>
      <c r="E25" s="27" t="s">
        <v>7</v>
      </c>
      <c r="F25" s="27">
        <v>5</v>
      </c>
      <c r="G25" s="4"/>
      <c r="H25" s="4"/>
    </row>
    <row r="26" spans="1:8" ht="15" customHeight="1" x14ac:dyDescent="0.25">
      <c r="A26" s="6"/>
      <c r="B26" s="3">
        <v>18</v>
      </c>
      <c r="C26" s="26" t="s">
        <v>64</v>
      </c>
      <c r="D26" s="26"/>
      <c r="E26" s="27" t="s">
        <v>7</v>
      </c>
      <c r="F26" s="27">
        <v>5</v>
      </c>
      <c r="G26" s="4"/>
      <c r="H26" s="4"/>
    </row>
    <row r="27" spans="1:8" ht="15" customHeight="1" x14ac:dyDescent="0.25">
      <c r="A27" s="6"/>
      <c r="B27" s="3">
        <v>19</v>
      </c>
      <c r="C27" s="26" t="s">
        <v>26</v>
      </c>
      <c r="D27" s="26"/>
      <c r="E27" s="27" t="s">
        <v>7</v>
      </c>
      <c r="F27" s="27">
        <v>5</v>
      </c>
      <c r="G27" s="4"/>
      <c r="H27" s="4"/>
    </row>
    <row r="28" spans="1:8" ht="15" customHeight="1" x14ac:dyDescent="0.25">
      <c r="A28" s="6"/>
      <c r="B28" s="3">
        <v>20</v>
      </c>
      <c r="C28" s="26" t="s">
        <v>66</v>
      </c>
      <c r="D28" s="26"/>
      <c r="E28" s="27" t="s">
        <v>7</v>
      </c>
      <c r="F28" s="27">
        <v>5</v>
      </c>
      <c r="G28" s="4"/>
      <c r="H28" s="4"/>
    </row>
    <row r="29" spans="1:8" ht="15" customHeight="1" x14ac:dyDescent="0.25">
      <c r="A29" s="6"/>
      <c r="B29" s="3">
        <v>21</v>
      </c>
      <c r="C29" s="26" t="s">
        <v>70</v>
      </c>
      <c r="D29" s="26"/>
      <c r="E29" s="27" t="s">
        <v>7</v>
      </c>
      <c r="F29" s="27">
        <v>14</v>
      </c>
      <c r="G29" s="4"/>
      <c r="H29" s="4"/>
    </row>
    <row r="30" spans="1:8" ht="15" customHeight="1" x14ac:dyDescent="0.25">
      <c r="A30" s="6"/>
      <c r="B30" s="3">
        <v>22</v>
      </c>
      <c r="C30" s="26" t="s">
        <v>71</v>
      </c>
      <c r="D30" s="26"/>
      <c r="E30" s="27" t="s">
        <v>7</v>
      </c>
      <c r="F30" s="27">
        <v>14</v>
      </c>
      <c r="G30" s="4"/>
      <c r="H30" s="4"/>
    </row>
    <row r="31" spans="1:8" ht="15" customHeight="1" x14ac:dyDescent="0.25">
      <c r="A31" s="6"/>
      <c r="B31" s="3">
        <v>23</v>
      </c>
      <c r="C31" s="26" t="s">
        <v>72</v>
      </c>
      <c r="D31" s="26"/>
      <c r="E31" s="27" t="s">
        <v>7</v>
      </c>
      <c r="F31" s="27">
        <v>2</v>
      </c>
      <c r="G31" s="4"/>
      <c r="H31" s="4"/>
    </row>
    <row r="32" spans="1:8" ht="15" customHeight="1" x14ac:dyDescent="0.25">
      <c r="A32" s="6"/>
      <c r="B32" s="3">
        <v>24</v>
      </c>
      <c r="C32" s="26" t="s">
        <v>73</v>
      </c>
      <c r="D32" s="26"/>
      <c r="E32" s="27" t="s">
        <v>7</v>
      </c>
      <c r="F32" s="27">
        <v>2</v>
      </c>
      <c r="G32" s="4"/>
      <c r="H32" s="4"/>
    </row>
    <row r="33" spans="1:8" ht="15" customHeight="1" x14ac:dyDescent="0.25">
      <c r="A33" s="6"/>
      <c r="B33" s="3">
        <v>25</v>
      </c>
      <c r="C33" s="26" t="s">
        <v>74</v>
      </c>
      <c r="D33" s="26"/>
      <c r="E33" s="27" t="s">
        <v>7</v>
      </c>
      <c r="F33" s="27">
        <v>1</v>
      </c>
      <c r="G33" s="4"/>
      <c r="H33" s="4"/>
    </row>
    <row r="34" spans="1:8" ht="15" customHeight="1" x14ac:dyDescent="0.25">
      <c r="A34" s="6"/>
      <c r="B34" s="3">
        <v>26</v>
      </c>
      <c r="C34" s="26" t="s">
        <v>56</v>
      </c>
      <c r="D34" s="26"/>
      <c r="E34" s="27" t="s">
        <v>7</v>
      </c>
      <c r="F34" s="27">
        <v>1</v>
      </c>
      <c r="G34" s="4"/>
      <c r="H34" s="4"/>
    </row>
    <row r="35" spans="1:8" ht="15" customHeight="1" x14ac:dyDescent="0.25">
      <c r="A35" s="6"/>
      <c r="B35" s="3">
        <v>27</v>
      </c>
      <c r="C35" s="26" t="s">
        <v>17</v>
      </c>
      <c r="D35" s="26"/>
      <c r="E35" s="27" t="s">
        <v>7</v>
      </c>
      <c r="F35" s="27">
        <v>2</v>
      </c>
      <c r="G35" s="4"/>
      <c r="H35" s="4"/>
    </row>
    <row r="36" spans="1:8" ht="15" customHeight="1" x14ac:dyDescent="0.25">
      <c r="A36" s="6"/>
      <c r="B36" s="3">
        <v>28</v>
      </c>
      <c r="C36" s="26" t="s">
        <v>31</v>
      </c>
      <c r="D36" s="26"/>
      <c r="E36" s="27" t="s">
        <v>7</v>
      </c>
      <c r="F36" s="27">
        <v>3</v>
      </c>
      <c r="G36" s="4"/>
      <c r="H36" s="4"/>
    </row>
    <row r="37" spans="1:8" ht="15" customHeight="1" x14ac:dyDescent="0.25">
      <c r="A37" s="6"/>
      <c r="B37" s="3">
        <v>29</v>
      </c>
      <c r="C37" s="26" t="s">
        <v>57</v>
      </c>
      <c r="D37" s="26"/>
      <c r="E37" s="27" t="s">
        <v>7</v>
      </c>
      <c r="F37" s="27">
        <v>1</v>
      </c>
      <c r="G37" s="4"/>
      <c r="H37" s="4"/>
    </row>
    <row r="38" spans="1:8" ht="15" customHeight="1" x14ac:dyDescent="0.25">
      <c r="A38" s="6"/>
      <c r="B38" s="3">
        <v>30</v>
      </c>
      <c r="C38" s="26" t="s">
        <v>42</v>
      </c>
      <c r="D38" s="26"/>
      <c r="E38" s="27" t="s">
        <v>7</v>
      </c>
      <c r="F38" s="27">
        <v>6</v>
      </c>
      <c r="G38" s="4"/>
      <c r="H38" s="4"/>
    </row>
    <row r="39" spans="1:8" ht="15" customHeight="1" x14ac:dyDescent="0.25">
      <c r="A39" s="6"/>
      <c r="B39" s="3">
        <v>31</v>
      </c>
      <c r="C39" s="26" t="s">
        <v>53</v>
      </c>
      <c r="D39" s="26"/>
      <c r="E39" s="27" t="s">
        <v>7</v>
      </c>
      <c r="F39" s="27">
        <v>3</v>
      </c>
      <c r="G39" s="4"/>
      <c r="H39" s="4"/>
    </row>
    <row r="40" spans="1:8" ht="15" customHeight="1" x14ac:dyDescent="0.25">
      <c r="A40" s="6"/>
      <c r="B40" s="3">
        <v>32</v>
      </c>
      <c r="C40" s="26" t="s">
        <v>54</v>
      </c>
      <c r="D40" s="26"/>
      <c r="E40" s="27" t="s">
        <v>7</v>
      </c>
      <c r="F40" s="27">
        <v>3</v>
      </c>
      <c r="G40" s="4"/>
      <c r="H40" s="4"/>
    </row>
    <row r="41" spans="1:8" ht="15" customHeight="1" x14ac:dyDescent="0.25">
      <c r="A41" s="6"/>
      <c r="B41" s="3">
        <v>33</v>
      </c>
      <c r="C41" s="26" t="s">
        <v>27</v>
      </c>
      <c r="D41" s="26"/>
      <c r="E41" s="27" t="s">
        <v>7</v>
      </c>
      <c r="F41" s="27">
        <v>3</v>
      </c>
      <c r="G41" s="4"/>
      <c r="H41" s="4"/>
    </row>
    <row r="42" spans="1:8" ht="15" customHeight="1" x14ac:dyDescent="0.25">
      <c r="A42" s="6"/>
      <c r="B42" s="3">
        <v>34</v>
      </c>
      <c r="C42" s="26" t="s">
        <v>28</v>
      </c>
      <c r="D42" s="26"/>
      <c r="E42" s="27" t="s">
        <v>7</v>
      </c>
      <c r="F42" s="27">
        <v>3</v>
      </c>
      <c r="G42" s="4"/>
      <c r="H42" s="4"/>
    </row>
    <row r="43" spans="1:8" ht="15" customHeight="1" x14ac:dyDescent="0.25">
      <c r="A43" s="6"/>
      <c r="B43" s="3">
        <v>35</v>
      </c>
      <c r="C43" s="26" t="s">
        <v>55</v>
      </c>
      <c r="D43" s="26"/>
      <c r="E43" s="27" t="s">
        <v>30</v>
      </c>
      <c r="F43" s="28">
        <v>1032</v>
      </c>
      <c r="G43" s="4"/>
      <c r="H43" s="4"/>
    </row>
    <row r="44" spans="1:8" ht="15" customHeight="1" x14ac:dyDescent="0.25">
      <c r="A44" s="6"/>
      <c r="B44" s="3">
        <v>36</v>
      </c>
      <c r="C44" s="26" t="s">
        <v>29</v>
      </c>
      <c r="D44" s="26"/>
      <c r="E44" s="27" t="s">
        <v>30</v>
      </c>
      <c r="F44" s="27">
        <v>672</v>
      </c>
      <c r="G44" s="4"/>
      <c r="H44" s="4"/>
    </row>
    <row r="45" spans="1:8" ht="15" customHeight="1" x14ac:dyDescent="0.25">
      <c r="A45" s="6"/>
      <c r="B45" s="3">
        <v>37</v>
      </c>
      <c r="C45" s="26" t="s">
        <v>63</v>
      </c>
      <c r="D45" s="26"/>
      <c r="E45" s="27" t="s">
        <v>61</v>
      </c>
      <c r="F45" s="27">
        <v>80</v>
      </c>
      <c r="G45" s="4"/>
      <c r="H45" s="4"/>
    </row>
    <row r="46" spans="1:8" ht="15" customHeight="1" x14ac:dyDescent="0.25">
      <c r="A46" s="6"/>
      <c r="B46" s="3">
        <v>38</v>
      </c>
      <c r="C46" s="26" t="s">
        <v>60</v>
      </c>
      <c r="D46" s="26"/>
      <c r="E46" s="27" t="s">
        <v>61</v>
      </c>
      <c r="F46" s="27">
        <v>40</v>
      </c>
      <c r="G46" s="4"/>
      <c r="H46" s="4"/>
    </row>
    <row r="47" spans="1:8" ht="15" customHeight="1" x14ac:dyDescent="0.25">
      <c r="A47" s="6"/>
      <c r="B47" s="3">
        <v>39</v>
      </c>
      <c r="C47" s="26" t="s">
        <v>62</v>
      </c>
      <c r="D47" s="26"/>
      <c r="E47" s="27" t="s">
        <v>61</v>
      </c>
      <c r="F47" s="27">
        <v>20</v>
      </c>
      <c r="G47" s="4"/>
      <c r="H47" s="4"/>
    </row>
    <row r="48" spans="1:8" ht="15" customHeight="1" x14ac:dyDescent="0.25">
      <c r="A48" s="6"/>
      <c r="B48" s="3">
        <v>40</v>
      </c>
      <c r="C48" s="26" t="s">
        <v>51</v>
      </c>
      <c r="D48" s="26"/>
      <c r="E48" s="27" t="s">
        <v>25</v>
      </c>
      <c r="F48" s="27">
        <v>37</v>
      </c>
      <c r="G48" s="4"/>
      <c r="H48" s="4"/>
    </row>
    <row r="49" spans="1:8" ht="15" customHeight="1" x14ac:dyDescent="0.25">
      <c r="A49" s="6"/>
      <c r="B49" s="3">
        <v>41</v>
      </c>
      <c r="C49" s="26" t="s">
        <v>24</v>
      </c>
      <c r="D49" s="26"/>
      <c r="E49" s="27" t="s">
        <v>25</v>
      </c>
      <c r="F49" s="27">
        <v>32</v>
      </c>
      <c r="G49" s="4"/>
      <c r="H49" s="4"/>
    </row>
    <row r="50" spans="1:8" ht="15" customHeight="1" x14ac:dyDescent="0.25">
      <c r="A50" s="6"/>
      <c r="B50" s="3">
        <v>42</v>
      </c>
      <c r="C50" s="26" t="s">
        <v>40</v>
      </c>
      <c r="D50" s="26"/>
      <c r="E50" s="27" t="s">
        <v>7</v>
      </c>
      <c r="F50" s="27">
        <v>55</v>
      </c>
      <c r="G50" s="4"/>
      <c r="H50" s="4"/>
    </row>
    <row r="51" spans="1:8" x14ac:dyDescent="0.25">
      <c r="A51" s="18"/>
      <c r="B51" s="18"/>
      <c r="C51" s="18"/>
      <c r="D51" s="18"/>
      <c r="E51" s="18"/>
      <c r="F51" s="18"/>
      <c r="G51" s="2" t="s">
        <v>10</v>
      </c>
      <c r="H51" s="4">
        <f>SUM(H9:H50)</f>
        <v>0</v>
      </c>
    </row>
    <row r="52" spans="1:8" x14ac:dyDescent="0.25">
      <c r="A52" s="7"/>
      <c r="B52" s="7"/>
      <c r="C52" s="7"/>
      <c r="D52" s="7"/>
      <c r="E52" s="7"/>
      <c r="F52" s="7"/>
      <c r="G52" s="8"/>
      <c r="H52" s="9"/>
    </row>
    <row r="53" spans="1:8" x14ac:dyDescent="0.25">
      <c r="A53" s="7"/>
      <c r="B53" s="7"/>
      <c r="C53" s="7"/>
      <c r="D53" s="7"/>
      <c r="E53" s="7"/>
      <c r="F53" s="7"/>
      <c r="G53" s="8"/>
      <c r="H53" s="9"/>
    </row>
    <row r="54" spans="1:8" x14ac:dyDescent="0.25">
      <c r="A54" s="7"/>
      <c r="B54" s="7"/>
      <c r="C54" s="7"/>
      <c r="D54" s="7"/>
      <c r="E54" s="7"/>
      <c r="F54" s="7"/>
      <c r="G54" s="8"/>
      <c r="H54" s="9"/>
    </row>
    <row r="55" spans="1:8" x14ac:dyDescent="0.25">
      <c r="A55" s="7"/>
      <c r="B55" s="7"/>
      <c r="C55" s="7"/>
      <c r="D55" s="7"/>
      <c r="E55" s="7"/>
      <c r="F55" s="7"/>
      <c r="G55" s="8"/>
      <c r="H55" s="9"/>
    </row>
    <row r="56" spans="1:8" x14ac:dyDescent="0.25">
      <c r="A56" s="7"/>
      <c r="B56" s="7"/>
      <c r="C56" s="7"/>
      <c r="D56" s="7"/>
      <c r="E56" s="7"/>
      <c r="F56" s="7"/>
      <c r="G56" s="8"/>
      <c r="H56" s="9"/>
    </row>
    <row r="57" spans="1:8" x14ac:dyDescent="0.25">
      <c r="A57" s="7"/>
      <c r="B57" s="7"/>
      <c r="C57" s="7"/>
      <c r="D57" s="7"/>
      <c r="E57" s="7"/>
      <c r="F57" s="7"/>
      <c r="G57" s="8"/>
      <c r="H57" s="9"/>
    </row>
    <row r="58" spans="1:8" ht="15" customHeight="1" x14ac:dyDescent="0.25">
      <c r="A58" s="13" t="s">
        <v>11</v>
      </c>
      <c r="B58" s="13"/>
      <c r="C58" s="13"/>
      <c r="D58" s="11">
        <f>H51</f>
        <v>0</v>
      </c>
      <c r="E58" s="11"/>
      <c r="F58" s="12"/>
      <c r="G58" s="12"/>
      <c r="H58" s="12"/>
    </row>
    <row r="59" spans="1:8" ht="15" customHeight="1" x14ac:dyDescent="0.25">
      <c r="A59" s="14" t="s">
        <v>12</v>
      </c>
      <c r="B59" s="14"/>
      <c r="C59" s="14"/>
      <c r="D59" s="16"/>
      <c r="E59" s="16"/>
      <c r="F59" s="16"/>
      <c r="G59" s="16"/>
      <c r="H59" s="16"/>
    </row>
    <row r="60" spans="1:8" x14ac:dyDescent="0.25">
      <c r="A60" s="14"/>
      <c r="B60" s="14"/>
      <c r="C60" s="14"/>
      <c r="D60" s="16"/>
      <c r="E60" s="16"/>
      <c r="F60" s="16"/>
      <c r="G60" s="16"/>
      <c r="H60" s="16"/>
    </row>
    <row r="61" spans="1:8" x14ac:dyDescent="0.25">
      <c r="A61" s="13" t="s">
        <v>13</v>
      </c>
      <c r="B61" s="13"/>
      <c r="C61" s="13"/>
      <c r="D61" s="11">
        <f>D64-D58</f>
        <v>0</v>
      </c>
      <c r="E61" s="11"/>
      <c r="F61" s="12"/>
      <c r="G61" s="12"/>
      <c r="H61" s="12"/>
    </row>
    <row r="62" spans="1:8" ht="15" customHeight="1" x14ac:dyDescent="0.25">
      <c r="A62" s="14" t="s">
        <v>12</v>
      </c>
      <c r="B62" s="14"/>
      <c r="C62" s="14"/>
      <c r="D62" s="16"/>
      <c r="E62" s="16"/>
      <c r="F62" s="16"/>
      <c r="G62" s="16"/>
      <c r="H62" s="16"/>
    </row>
    <row r="63" spans="1:8" x14ac:dyDescent="0.25">
      <c r="A63" s="14"/>
      <c r="B63" s="14"/>
      <c r="C63" s="14"/>
      <c r="D63" s="16"/>
      <c r="E63" s="16"/>
      <c r="F63" s="16"/>
      <c r="G63" s="16"/>
      <c r="H63" s="16"/>
    </row>
    <row r="64" spans="1:8" x14ac:dyDescent="0.25">
      <c r="A64" s="13" t="s">
        <v>14</v>
      </c>
      <c r="B64" s="13"/>
      <c r="C64" s="13"/>
      <c r="D64" s="11">
        <f>D58*1.23</f>
        <v>0</v>
      </c>
      <c r="E64" s="11"/>
      <c r="F64" s="12"/>
      <c r="G64" s="12"/>
      <c r="H64" s="12"/>
    </row>
    <row r="65" spans="1:8" ht="15" customHeight="1" x14ac:dyDescent="0.25">
      <c r="A65" s="14" t="s">
        <v>12</v>
      </c>
      <c r="B65" s="14"/>
      <c r="C65" s="14"/>
      <c r="D65" s="16"/>
      <c r="E65" s="16"/>
      <c r="F65" s="16"/>
      <c r="G65" s="16"/>
      <c r="H65" s="16"/>
    </row>
    <row r="66" spans="1:8" x14ac:dyDescent="0.25">
      <c r="A66" s="14"/>
      <c r="B66" s="14"/>
      <c r="C66" s="14"/>
      <c r="D66" s="16"/>
      <c r="E66" s="16"/>
      <c r="F66" s="16"/>
      <c r="G66" s="16"/>
      <c r="H66" s="16"/>
    </row>
    <row r="67" spans="1:8" hidden="1" x14ac:dyDescent="0.25">
      <c r="A67" s="15"/>
      <c r="B67" s="15"/>
      <c r="C67" s="15"/>
      <c r="D67" s="17"/>
      <c r="E67" s="17"/>
      <c r="F67" s="17"/>
      <c r="G67" s="17"/>
      <c r="H67" s="17"/>
    </row>
    <row r="68" spans="1:8" x14ac:dyDescent="0.25">
      <c r="A68" s="10"/>
      <c r="B68" s="10"/>
      <c r="C68" s="10"/>
      <c r="D68" s="10"/>
      <c r="E68" s="10"/>
      <c r="F68" s="10" t="s">
        <v>15</v>
      </c>
      <c r="G68" s="10"/>
      <c r="H68" s="10"/>
    </row>
    <row r="69" spans="1:8" x14ac:dyDescent="0.25">
      <c r="A69" s="10"/>
      <c r="B69" s="10"/>
      <c r="C69" s="10"/>
      <c r="D69" s="10"/>
      <c r="E69" s="10"/>
      <c r="F69" s="10"/>
      <c r="G69" s="10"/>
      <c r="H69" s="10"/>
    </row>
    <row r="70" spans="1:8" x14ac:dyDescent="0.25">
      <c r="A70" s="10"/>
      <c r="B70" s="10"/>
      <c r="C70" s="10"/>
      <c r="D70" s="10"/>
      <c r="E70" s="10"/>
      <c r="F70" s="10"/>
      <c r="G70" s="10"/>
      <c r="H70" s="10"/>
    </row>
    <row r="71" spans="1:8" x14ac:dyDescent="0.25">
      <c r="A71" s="10"/>
      <c r="B71" s="10"/>
      <c r="C71" s="10"/>
      <c r="D71" s="10"/>
      <c r="E71" s="10"/>
      <c r="F71" s="10"/>
      <c r="G71" s="10"/>
      <c r="H71" s="10"/>
    </row>
    <row r="72" spans="1:8" x14ac:dyDescent="0.25"/>
    <row r="73" spans="1:8" x14ac:dyDescent="0.25"/>
    <row r="74" spans="1:8" x14ac:dyDescent="0.25"/>
    <row r="75" spans="1:8" x14ac:dyDescent="0.25"/>
    <row r="77" spans="1:8" x14ac:dyDescent="0.25"/>
    <row r="78" spans="1:8" x14ac:dyDescent="0.25"/>
    <row r="79" spans="1:8" x14ac:dyDescent="0.25"/>
    <row r="80" spans="1:8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</sheetData>
  <mergeCells count="68">
    <mergeCell ref="C37:D37"/>
    <mergeCell ref="C38:D38"/>
    <mergeCell ref="C39:D39"/>
    <mergeCell ref="C40:D4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17:D17"/>
    <mergeCell ref="C18:D18"/>
    <mergeCell ref="C19:D19"/>
    <mergeCell ref="C20:D20"/>
    <mergeCell ref="C21:D21"/>
    <mergeCell ref="A1:C1"/>
    <mergeCell ref="E1:H1"/>
    <mergeCell ref="A6:H7"/>
    <mergeCell ref="A5:H5"/>
    <mergeCell ref="A2:A4"/>
    <mergeCell ref="B2:D4"/>
    <mergeCell ref="C15:D15"/>
    <mergeCell ref="C16:D16"/>
    <mergeCell ref="E2:H4"/>
    <mergeCell ref="C8:D8"/>
    <mergeCell ref="C9:D9"/>
    <mergeCell ref="C10:D10"/>
    <mergeCell ref="C11:D11"/>
    <mergeCell ref="C12:D12"/>
    <mergeCell ref="C13:D13"/>
    <mergeCell ref="C14:D14"/>
    <mergeCell ref="A58:C58"/>
    <mergeCell ref="D59:H60"/>
    <mergeCell ref="A59:C60"/>
    <mergeCell ref="A68:E71"/>
    <mergeCell ref="F68:H71"/>
    <mergeCell ref="C46:D46"/>
    <mergeCell ref="D64:E64"/>
    <mergeCell ref="F64:H64"/>
    <mergeCell ref="A64:C64"/>
    <mergeCell ref="A65:C67"/>
    <mergeCell ref="D65:H67"/>
    <mergeCell ref="A51:F51"/>
    <mergeCell ref="D58:E58"/>
    <mergeCell ref="F58:H58"/>
    <mergeCell ref="D61:E61"/>
    <mergeCell ref="F61:H61"/>
    <mergeCell ref="A61:C61"/>
    <mergeCell ref="A62:C63"/>
    <mergeCell ref="D62:H63"/>
  </mergeCells>
  <conditionalFormatting sqref="D58 F58 H9:H57">
    <cfRule type="cellIs" dxfId="4" priority="4" operator="equal">
      <formula>0</formula>
    </cfRule>
  </conditionalFormatting>
  <conditionalFormatting sqref="D61 F61">
    <cfRule type="cellIs" dxfId="3" priority="6" operator="equal">
      <formula>0</formula>
    </cfRule>
  </conditionalFormatting>
  <conditionalFormatting sqref="D64 F64">
    <cfRule type="cellIs" dxfId="2" priority="5" operator="equal">
      <formula>0</formula>
    </cfRule>
  </conditionalFormatting>
  <conditionalFormatting sqref="D59:H60 D62:H63">
    <cfRule type="cellIs" dxfId="1" priority="3" operator="equal">
      <formula>"zero złotych"</formula>
    </cfRule>
  </conditionalFormatting>
  <conditionalFormatting sqref="D65:H67">
    <cfRule type="cellIs" dxfId="0" priority="1" operator="equal">
      <formula>"zero złotych"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A826-56FD-4DD6-8EF7-9A68B6FBE5BC}">
  <dimension ref="A1:D42"/>
  <sheetViews>
    <sheetView workbookViewId="0">
      <selection activeCell="D42" sqref="D1:D42"/>
    </sheetView>
  </sheetViews>
  <sheetFormatPr defaultRowHeight="15" x14ac:dyDescent="0.25"/>
  <cols>
    <col min="1" max="2" width="42.28515625" customWidth="1"/>
    <col min="3" max="3" width="4.85546875" customWidth="1"/>
    <col min="6" max="6" width="9.85546875" bestFit="1" customWidth="1"/>
  </cols>
  <sheetData>
    <row r="1" spans="1:4" x14ac:dyDescent="0.25">
      <c r="A1" s="25" t="s">
        <v>47</v>
      </c>
      <c r="B1" s="25"/>
      <c r="C1" t="s">
        <v>7</v>
      </c>
      <c r="D1">
        <v>16</v>
      </c>
    </row>
    <row r="2" spans="1:4" x14ac:dyDescent="0.25">
      <c r="A2" s="25" t="s">
        <v>46</v>
      </c>
      <c r="B2" s="25"/>
      <c r="C2" t="s">
        <v>7</v>
      </c>
      <c r="D2">
        <v>16</v>
      </c>
    </row>
    <row r="3" spans="1:4" x14ac:dyDescent="0.25">
      <c r="A3" s="25" t="s">
        <v>50</v>
      </c>
      <c r="B3" s="25"/>
      <c r="C3" t="s">
        <v>7</v>
      </c>
      <c r="D3">
        <v>16</v>
      </c>
    </row>
    <row r="4" spans="1:4" x14ac:dyDescent="0.25">
      <c r="A4" s="25" t="s">
        <v>20</v>
      </c>
      <c r="B4" s="25"/>
      <c r="C4" t="s">
        <v>7</v>
      </c>
      <c r="D4">
        <v>14</v>
      </c>
    </row>
    <row r="5" spans="1:4" x14ac:dyDescent="0.25">
      <c r="A5" s="25" t="s">
        <v>19</v>
      </c>
      <c r="B5" s="25"/>
      <c r="C5" t="s">
        <v>7</v>
      </c>
      <c r="D5">
        <v>14</v>
      </c>
    </row>
    <row r="6" spans="1:4" x14ac:dyDescent="0.25">
      <c r="A6" s="25" t="s">
        <v>23</v>
      </c>
      <c r="B6" s="25"/>
      <c r="C6" t="s">
        <v>7</v>
      </c>
      <c r="D6">
        <v>14</v>
      </c>
    </row>
    <row r="7" spans="1:4" ht="14.25" customHeight="1" x14ac:dyDescent="0.25">
      <c r="A7" s="25" t="s">
        <v>35</v>
      </c>
      <c r="B7" s="25"/>
      <c r="C7" t="s">
        <v>7</v>
      </c>
      <c r="D7">
        <v>3</v>
      </c>
    </row>
    <row r="8" spans="1:4" x14ac:dyDescent="0.25">
      <c r="A8" s="25" t="s">
        <v>16</v>
      </c>
      <c r="B8" s="25"/>
      <c r="C8" t="s">
        <v>7</v>
      </c>
      <c r="D8">
        <v>11</v>
      </c>
    </row>
    <row r="9" spans="1:4" x14ac:dyDescent="0.25">
      <c r="A9" s="25" t="s">
        <v>43</v>
      </c>
      <c r="B9" s="25"/>
      <c r="C9" t="s">
        <v>7</v>
      </c>
      <c r="D9">
        <v>8</v>
      </c>
    </row>
    <row r="10" spans="1:4" x14ac:dyDescent="0.25">
      <c r="A10" s="25" t="s">
        <v>45</v>
      </c>
      <c r="B10" s="25"/>
      <c r="C10" t="s">
        <v>7</v>
      </c>
      <c r="D10">
        <v>8</v>
      </c>
    </row>
    <row r="11" spans="1:4" x14ac:dyDescent="0.25">
      <c r="A11" s="25" t="s">
        <v>44</v>
      </c>
      <c r="B11" s="25"/>
      <c r="C11" t="s">
        <v>7</v>
      </c>
      <c r="D11">
        <v>8</v>
      </c>
    </row>
    <row r="12" spans="1:4" x14ac:dyDescent="0.25">
      <c r="A12" s="25" t="s">
        <v>59</v>
      </c>
      <c r="B12" s="25"/>
      <c r="C12" t="s">
        <v>7</v>
      </c>
      <c r="D12">
        <v>6</v>
      </c>
    </row>
    <row r="13" spans="1:4" x14ac:dyDescent="0.25">
      <c r="A13" s="25" t="s">
        <v>39</v>
      </c>
      <c r="B13" s="25"/>
      <c r="C13" t="s">
        <v>7</v>
      </c>
      <c r="D13">
        <v>4</v>
      </c>
    </row>
    <row r="14" spans="1:4" x14ac:dyDescent="0.25">
      <c r="A14" s="25" t="s">
        <v>36</v>
      </c>
      <c r="B14" s="25"/>
      <c r="C14" t="s">
        <v>7</v>
      </c>
      <c r="D14">
        <v>4</v>
      </c>
    </row>
    <row r="15" spans="1:4" x14ac:dyDescent="0.25">
      <c r="A15" s="25" t="s">
        <v>41</v>
      </c>
      <c r="B15" s="25"/>
      <c r="C15" t="s">
        <v>7</v>
      </c>
      <c r="D15">
        <v>4</v>
      </c>
    </row>
    <row r="16" spans="1:4" x14ac:dyDescent="0.25">
      <c r="A16" s="25" t="s">
        <v>65</v>
      </c>
      <c r="B16" s="25"/>
      <c r="C16" t="s">
        <v>7</v>
      </c>
      <c r="D16">
        <v>4</v>
      </c>
    </row>
    <row r="17" spans="1:4" x14ac:dyDescent="0.25">
      <c r="A17" s="25" t="s">
        <v>52</v>
      </c>
      <c r="B17" s="25"/>
      <c r="C17" t="s">
        <v>7</v>
      </c>
      <c r="D17">
        <v>5</v>
      </c>
    </row>
    <row r="18" spans="1:4" x14ac:dyDescent="0.25">
      <c r="A18" s="25" t="s">
        <v>64</v>
      </c>
      <c r="B18" s="25"/>
      <c r="C18" t="s">
        <v>7</v>
      </c>
      <c r="D18">
        <v>5</v>
      </c>
    </row>
    <row r="19" spans="1:4" x14ac:dyDescent="0.25">
      <c r="A19" s="25" t="s">
        <v>26</v>
      </c>
      <c r="B19" s="25"/>
      <c r="C19" t="s">
        <v>7</v>
      </c>
      <c r="D19">
        <v>5</v>
      </c>
    </row>
    <row r="20" spans="1:4" x14ac:dyDescent="0.25">
      <c r="A20" s="25" t="s">
        <v>66</v>
      </c>
      <c r="B20" s="25"/>
      <c r="C20" t="s">
        <v>7</v>
      </c>
      <c r="D20">
        <v>5</v>
      </c>
    </row>
    <row r="21" spans="1:4" x14ac:dyDescent="0.25">
      <c r="A21" s="25" t="s">
        <v>22</v>
      </c>
      <c r="B21" s="25"/>
      <c r="C21" t="s">
        <v>7</v>
      </c>
      <c r="D21">
        <v>14</v>
      </c>
    </row>
    <row r="22" spans="1:4" x14ac:dyDescent="0.25">
      <c r="A22" s="25" t="s">
        <v>33</v>
      </c>
      <c r="B22" s="25"/>
      <c r="C22" t="s">
        <v>7</v>
      </c>
      <c r="D22">
        <v>14</v>
      </c>
    </row>
    <row r="23" spans="1:4" x14ac:dyDescent="0.25">
      <c r="A23" s="25" t="s">
        <v>58</v>
      </c>
      <c r="B23" s="25"/>
      <c r="C23" t="s">
        <v>7</v>
      </c>
      <c r="D23">
        <v>2</v>
      </c>
    </row>
    <row r="24" spans="1:4" x14ac:dyDescent="0.25">
      <c r="A24" s="25" t="s">
        <v>32</v>
      </c>
      <c r="B24" s="25"/>
      <c r="C24" t="s">
        <v>7</v>
      </c>
      <c r="D24">
        <v>2</v>
      </c>
    </row>
    <row r="25" spans="1:4" x14ac:dyDescent="0.25">
      <c r="A25" s="25" t="s">
        <v>49</v>
      </c>
      <c r="B25" s="25"/>
      <c r="C25" t="s">
        <v>7</v>
      </c>
      <c r="D25">
        <v>1</v>
      </c>
    </row>
    <row r="26" spans="1:4" x14ac:dyDescent="0.25">
      <c r="A26" s="25" t="s">
        <v>56</v>
      </c>
      <c r="B26" s="25"/>
      <c r="C26" t="s">
        <v>7</v>
      </c>
      <c r="D26">
        <v>1</v>
      </c>
    </row>
    <row r="27" spans="1:4" x14ac:dyDescent="0.25">
      <c r="A27" s="25" t="s">
        <v>17</v>
      </c>
      <c r="B27" s="25"/>
      <c r="C27" t="s">
        <v>7</v>
      </c>
      <c r="D27">
        <v>2</v>
      </c>
    </row>
    <row r="28" spans="1:4" x14ac:dyDescent="0.25">
      <c r="A28" s="25" t="s">
        <v>31</v>
      </c>
      <c r="B28" s="25"/>
      <c r="C28" t="s">
        <v>7</v>
      </c>
      <c r="D28">
        <v>3</v>
      </c>
    </row>
    <row r="29" spans="1:4" x14ac:dyDescent="0.25">
      <c r="A29" s="25" t="s">
        <v>57</v>
      </c>
      <c r="B29" s="25"/>
      <c r="C29" t="s">
        <v>7</v>
      </c>
      <c r="D29">
        <v>1</v>
      </c>
    </row>
    <row r="30" spans="1:4" x14ac:dyDescent="0.25">
      <c r="A30" s="25" t="s">
        <v>42</v>
      </c>
      <c r="B30" s="25"/>
      <c r="C30" t="s">
        <v>7</v>
      </c>
      <c r="D30">
        <v>6</v>
      </c>
    </row>
    <row r="31" spans="1:4" x14ac:dyDescent="0.25">
      <c r="A31" s="25" t="s">
        <v>53</v>
      </c>
      <c r="B31" s="25"/>
      <c r="C31" t="s">
        <v>7</v>
      </c>
      <c r="D31">
        <v>3</v>
      </c>
    </row>
    <row r="32" spans="1:4" x14ac:dyDescent="0.25">
      <c r="A32" s="25" t="s">
        <v>54</v>
      </c>
      <c r="B32" s="25"/>
      <c r="C32" t="s">
        <v>7</v>
      </c>
      <c r="D32">
        <v>3</v>
      </c>
    </row>
    <row r="33" spans="1:4" x14ac:dyDescent="0.25">
      <c r="A33" s="25" t="s">
        <v>27</v>
      </c>
      <c r="B33" s="25"/>
      <c r="C33" t="s">
        <v>7</v>
      </c>
      <c r="D33">
        <v>3</v>
      </c>
    </row>
    <row r="34" spans="1:4" x14ac:dyDescent="0.25">
      <c r="A34" s="25" t="s">
        <v>28</v>
      </c>
      <c r="B34" s="25"/>
      <c r="C34" t="s">
        <v>7</v>
      </c>
      <c r="D34">
        <v>3</v>
      </c>
    </row>
    <row r="35" spans="1:4" x14ac:dyDescent="0.25">
      <c r="A35" s="25" t="s">
        <v>55</v>
      </c>
      <c r="B35" s="25"/>
      <c r="C35" t="s">
        <v>30</v>
      </c>
      <c r="D35" s="24">
        <v>1032</v>
      </c>
    </row>
    <row r="36" spans="1:4" x14ac:dyDescent="0.25">
      <c r="A36" s="25" t="s">
        <v>29</v>
      </c>
      <c r="B36" s="25"/>
      <c r="C36" t="s">
        <v>30</v>
      </c>
      <c r="D36">
        <v>672</v>
      </c>
    </row>
    <row r="37" spans="1:4" x14ac:dyDescent="0.25">
      <c r="A37" s="25" t="s">
        <v>63</v>
      </c>
      <c r="B37" s="25"/>
      <c r="C37" t="s">
        <v>61</v>
      </c>
      <c r="D37">
        <v>80</v>
      </c>
    </row>
    <row r="38" spans="1:4" x14ac:dyDescent="0.25">
      <c r="A38" s="25" t="s">
        <v>60</v>
      </c>
      <c r="B38" s="25"/>
      <c r="C38" t="s">
        <v>61</v>
      </c>
      <c r="D38">
        <v>40</v>
      </c>
    </row>
    <row r="39" spans="1:4" x14ac:dyDescent="0.25">
      <c r="A39" s="25" t="s">
        <v>62</v>
      </c>
      <c r="B39" s="25"/>
      <c r="C39" t="s">
        <v>61</v>
      </c>
      <c r="D39">
        <v>20</v>
      </c>
    </row>
    <row r="40" spans="1:4" x14ac:dyDescent="0.25">
      <c r="A40" s="25" t="s">
        <v>51</v>
      </c>
      <c r="B40" s="25"/>
      <c r="C40" t="s">
        <v>25</v>
      </c>
      <c r="D40">
        <v>37</v>
      </c>
    </row>
    <row r="41" spans="1:4" x14ac:dyDescent="0.25">
      <c r="A41" s="25" t="s">
        <v>24</v>
      </c>
      <c r="B41" s="25"/>
      <c r="C41" t="s">
        <v>25</v>
      </c>
      <c r="D41">
        <v>32</v>
      </c>
    </row>
    <row r="42" spans="1:4" x14ac:dyDescent="0.25">
      <c r="A42" s="25" t="s">
        <v>40</v>
      </c>
      <c r="B42" s="25"/>
      <c r="C42" t="s">
        <v>7</v>
      </c>
      <c r="D42">
        <v>55</v>
      </c>
    </row>
  </sheetData>
  <sortState xmlns:xlrd2="http://schemas.microsoft.com/office/spreadsheetml/2017/richdata2" ref="A1:D44">
    <sortCondition ref="A1:A44"/>
  </sortState>
  <mergeCells count="42"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FBB8-3A83-4301-A164-281D6FAD4FD2}">
  <dimension ref="A1:C215"/>
  <sheetViews>
    <sheetView workbookViewId="0">
      <selection activeCell="F1" sqref="F1"/>
    </sheetView>
  </sheetViews>
  <sheetFormatPr defaultRowHeight="15" x14ac:dyDescent="0.25"/>
  <cols>
    <col min="1" max="1" width="45.7109375" customWidth="1"/>
    <col min="2" max="2" width="6.140625" customWidth="1"/>
    <col min="3" max="3" width="10" customWidth="1"/>
  </cols>
  <sheetData>
    <row r="1" spans="1:3" x14ac:dyDescent="0.25">
      <c r="A1" t="s">
        <v>19</v>
      </c>
      <c r="B1" t="s">
        <v>7</v>
      </c>
      <c r="C1">
        <v>1</v>
      </c>
    </row>
    <row r="2" spans="1:3" x14ac:dyDescent="0.25">
      <c r="A2" t="s">
        <v>20</v>
      </c>
      <c r="B2" t="s">
        <v>7</v>
      </c>
      <c r="C2">
        <v>1</v>
      </c>
    </row>
    <row r="3" spans="1:3" x14ac:dyDescent="0.25">
      <c r="A3" t="s">
        <v>23</v>
      </c>
      <c r="B3" t="s">
        <v>7</v>
      </c>
      <c r="C3">
        <v>1</v>
      </c>
    </row>
    <row r="4" spans="1:3" x14ac:dyDescent="0.25">
      <c r="A4" t="s">
        <v>26</v>
      </c>
      <c r="B4" t="s">
        <v>7</v>
      </c>
      <c r="C4">
        <v>1</v>
      </c>
    </row>
    <row r="5" spans="1:3" x14ac:dyDescent="0.25">
      <c r="A5" t="s">
        <v>21</v>
      </c>
      <c r="B5" t="s">
        <v>7</v>
      </c>
      <c r="C5">
        <v>1</v>
      </c>
    </row>
    <row r="6" spans="1:3" x14ac:dyDescent="0.25">
      <c r="A6" t="s">
        <v>22</v>
      </c>
      <c r="B6" t="s">
        <v>7</v>
      </c>
      <c r="C6">
        <v>1</v>
      </c>
    </row>
    <row r="7" spans="1:3" x14ac:dyDescent="0.25">
      <c r="A7" t="s">
        <v>24</v>
      </c>
      <c r="B7" t="s">
        <v>25</v>
      </c>
      <c r="C7">
        <v>4</v>
      </c>
    </row>
    <row r="9" spans="1:3" x14ac:dyDescent="0.25">
      <c r="A9" t="s">
        <v>27</v>
      </c>
      <c r="B9" t="s">
        <v>7</v>
      </c>
      <c r="C9">
        <v>3</v>
      </c>
    </row>
    <row r="10" spans="1:3" x14ac:dyDescent="0.25">
      <c r="A10" t="s">
        <v>28</v>
      </c>
      <c r="B10" t="s">
        <v>7</v>
      </c>
      <c r="C10">
        <v>3</v>
      </c>
    </row>
    <row r="11" spans="1:3" x14ac:dyDescent="0.25">
      <c r="A11" t="s">
        <v>29</v>
      </c>
      <c r="B11" t="s">
        <v>30</v>
      </c>
      <c r="C11">
        <v>672</v>
      </c>
    </row>
    <row r="13" spans="1:3" x14ac:dyDescent="0.25">
      <c r="A13" t="s">
        <v>19</v>
      </c>
      <c r="B13" t="s">
        <v>7</v>
      </c>
      <c r="C13">
        <v>2</v>
      </c>
    </row>
    <row r="14" spans="1:3" x14ac:dyDescent="0.25">
      <c r="A14" t="s">
        <v>20</v>
      </c>
      <c r="B14" t="s">
        <v>7</v>
      </c>
      <c r="C14">
        <v>2</v>
      </c>
    </row>
    <row r="15" spans="1:3" x14ac:dyDescent="0.25">
      <c r="A15" t="s">
        <v>23</v>
      </c>
      <c r="B15" t="s">
        <v>7</v>
      </c>
      <c r="C15">
        <v>2</v>
      </c>
    </row>
    <row r="16" spans="1:3" x14ac:dyDescent="0.25">
      <c r="A16" t="s">
        <v>24</v>
      </c>
      <c r="B16" t="s">
        <v>25</v>
      </c>
      <c r="C16">
        <v>3</v>
      </c>
    </row>
    <row r="17" spans="1:3" x14ac:dyDescent="0.25">
      <c r="A17" t="s">
        <v>31</v>
      </c>
      <c r="B17" t="s">
        <v>7</v>
      </c>
      <c r="C17">
        <v>1</v>
      </c>
    </row>
    <row r="18" spans="1:3" x14ac:dyDescent="0.25">
      <c r="A18" t="s">
        <v>32</v>
      </c>
      <c r="B18" t="s">
        <v>7</v>
      </c>
      <c r="C18">
        <v>1</v>
      </c>
    </row>
    <row r="20" spans="1:3" x14ac:dyDescent="0.25">
      <c r="A20" t="s">
        <v>19</v>
      </c>
      <c r="B20" t="s">
        <v>7</v>
      </c>
      <c r="C20">
        <v>2</v>
      </c>
    </row>
    <row r="21" spans="1:3" x14ac:dyDescent="0.25">
      <c r="A21" t="s">
        <v>20</v>
      </c>
      <c r="B21" t="s">
        <v>7</v>
      </c>
      <c r="C21">
        <v>2</v>
      </c>
    </row>
    <row r="22" spans="1:3" x14ac:dyDescent="0.25">
      <c r="A22" t="s">
        <v>23</v>
      </c>
      <c r="B22" t="s">
        <v>7</v>
      </c>
      <c r="C22">
        <v>2</v>
      </c>
    </row>
    <row r="23" spans="1:3" x14ac:dyDescent="0.25">
      <c r="A23" t="s">
        <v>31</v>
      </c>
      <c r="B23" t="s">
        <v>7</v>
      </c>
      <c r="C23">
        <v>1</v>
      </c>
    </row>
    <row r="24" spans="1:3" x14ac:dyDescent="0.25">
      <c r="A24" t="s">
        <v>33</v>
      </c>
      <c r="B24" t="s">
        <v>7</v>
      </c>
      <c r="C24">
        <v>2</v>
      </c>
    </row>
    <row r="25" spans="1:3" x14ac:dyDescent="0.25">
      <c r="A25" t="s">
        <v>34</v>
      </c>
      <c r="B25" t="s">
        <v>7</v>
      </c>
      <c r="C25">
        <v>2</v>
      </c>
    </row>
    <row r="26" spans="1:3" x14ac:dyDescent="0.25">
      <c r="A26" t="s">
        <v>22</v>
      </c>
      <c r="B26" t="s">
        <v>7</v>
      </c>
      <c r="C26">
        <v>2</v>
      </c>
    </row>
    <row r="27" spans="1:3" x14ac:dyDescent="0.25">
      <c r="A27" t="s">
        <v>26</v>
      </c>
      <c r="B27" t="s">
        <v>7</v>
      </c>
      <c r="C27">
        <v>2</v>
      </c>
    </row>
    <row r="28" spans="1:3" x14ac:dyDescent="0.25">
      <c r="A28" t="s">
        <v>32</v>
      </c>
      <c r="B28" t="s">
        <v>7</v>
      </c>
      <c r="C28">
        <v>1</v>
      </c>
    </row>
    <row r="29" spans="1:3" x14ac:dyDescent="0.25">
      <c r="A29" t="s">
        <v>24</v>
      </c>
      <c r="B29" t="s">
        <v>25</v>
      </c>
      <c r="C29">
        <v>6</v>
      </c>
    </row>
    <row r="31" spans="1:3" x14ac:dyDescent="0.25">
      <c r="A31" t="s">
        <v>19</v>
      </c>
      <c r="B31" t="s">
        <v>7</v>
      </c>
      <c r="C31">
        <v>2</v>
      </c>
    </row>
    <row r="32" spans="1:3" x14ac:dyDescent="0.25">
      <c r="A32" t="s">
        <v>20</v>
      </c>
      <c r="B32" t="s">
        <v>7</v>
      </c>
      <c r="C32">
        <v>2</v>
      </c>
    </row>
    <row r="33" spans="1:3" x14ac:dyDescent="0.25">
      <c r="A33" t="s">
        <v>23</v>
      </c>
      <c r="B33" t="s">
        <v>7</v>
      </c>
      <c r="C33">
        <v>2</v>
      </c>
    </row>
    <row r="34" spans="1:3" x14ac:dyDescent="0.25">
      <c r="A34" t="s">
        <v>39</v>
      </c>
      <c r="B34" t="s">
        <v>7</v>
      </c>
      <c r="C34">
        <v>1</v>
      </c>
    </row>
    <row r="35" spans="1:3" x14ac:dyDescent="0.25">
      <c r="A35" t="s">
        <v>41</v>
      </c>
      <c r="B35" t="s">
        <v>7</v>
      </c>
      <c r="C35">
        <v>1</v>
      </c>
    </row>
    <row r="36" spans="1:3" x14ac:dyDescent="0.25">
      <c r="A36" t="s">
        <v>38</v>
      </c>
      <c r="B36" t="s">
        <v>7</v>
      </c>
      <c r="C36">
        <v>1</v>
      </c>
    </row>
    <row r="37" spans="1:3" x14ac:dyDescent="0.25">
      <c r="A37" t="s">
        <v>22</v>
      </c>
      <c r="B37" t="s">
        <v>7</v>
      </c>
      <c r="C37">
        <v>1</v>
      </c>
    </row>
    <row r="38" spans="1:3" x14ac:dyDescent="0.25">
      <c r="A38" t="s">
        <v>33</v>
      </c>
      <c r="B38" t="s">
        <v>7</v>
      </c>
      <c r="C38">
        <v>1</v>
      </c>
    </row>
    <row r="39" spans="1:3" x14ac:dyDescent="0.25">
      <c r="A39" t="s">
        <v>35</v>
      </c>
      <c r="B39" t="s">
        <v>7</v>
      </c>
      <c r="C39">
        <v>1</v>
      </c>
    </row>
    <row r="40" spans="1:3" x14ac:dyDescent="0.25">
      <c r="A40" t="s">
        <v>36</v>
      </c>
      <c r="B40" t="s">
        <v>7</v>
      </c>
      <c r="C40">
        <v>1</v>
      </c>
    </row>
    <row r="41" spans="1:3" x14ac:dyDescent="0.25">
      <c r="A41" t="s">
        <v>16</v>
      </c>
      <c r="B41" t="s">
        <v>7</v>
      </c>
      <c r="C41">
        <v>1</v>
      </c>
    </row>
    <row r="42" spans="1:3" x14ac:dyDescent="0.25">
      <c r="A42" t="s">
        <v>42</v>
      </c>
      <c r="B42" t="s">
        <v>7</v>
      </c>
      <c r="C42">
        <v>1</v>
      </c>
    </row>
    <row r="43" spans="1:3" x14ac:dyDescent="0.25">
      <c r="A43" t="s">
        <v>24</v>
      </c>
      <c r="B43" t="s">
        <v>25</v>
      </c>
      <c r="C43">
        <v>2</v>
      </c>
    </row>
    <row r="44" spans="1:3" x14ac:dyDescent="0.25">
      <c r="A44" t="s">
        <v>40</v>
      </c>
      <c r="B44" t="s">
        <v>7</v>
      </c>
      <c r="C44">
        <v>5</v>
      </c>
    </row>
    <row r="46" spans="1:3" x14ac:dyDescent="0.25">
      <c r="A46" t="s">
        <v>19</v>
      </c>
      <c r="B46" t="s">
        <v>7</v>
      </c>
      <c r="C46">
        <v>2</v>
      </c>
    </row>
    <row r="47" spans="1:3" x14ac:dyDescent="0.25">
      <c r="A47" t="s">
        <v>20</v>
      </c>
      <c r="B47" t="s">
        <v>7</v>
      </c>
      <c r="C47">
        <v>2</v>
      </c>
    </row>
    <row r="48" spans="1:3" x14ac:dyDescent="0.25">
      <c r="A48" t="s">
        <v>23</v>
      </c>
      <c r="B48" t="s">
        <v>7</v>
      </c>
      <c r="C48">
        <v>2</v>
      </c>
    </row>
    <row r="49" spans="1:3" x14ac:dyDescent="0.25">
      <c r="A49" t="s">
        <v>39</v>
      </c>
      <c r="B49" t="s">
        <v>7</v>
      </c>
      <c r="C49">
        <v>1</v>
      </c>
    </row>
    <row r="50" spans="1:3" x14ac:dyDescent="0.25">
      <c r="A50" t="s">
        <v>41</v>
      </c>
      <c r="B50" t="s">
        <v>7</v>
      </c>
      <c r="C50">
        <v>1</v>
      </c>
    </row>
    <row r="51" spans="1:3" x14ac:dyDescent="0.25">
      <c r="A51" t="s">
        <v>38</v>
      </c>
      <c r="B51" t="s">
        <v>7</v>
      </c>
      <c r="C51">
        <v>1</v>
      </c>
    </row>
    <row r="52" spans="1:3" x14ac:dyDescent="0.25">
      <c r="A52" t="s">
        <v>22</v>
      </c>
      <c r="B52" t="s">
        <v>7</v>
      </c>
      <c r="C52">
        <v>1</v>
      </c>
    </row>
    <row r="53" spans="1:3" x14ac:dyDescent="0.25">
      <c r="A53" t="s">
        <v>33</v>
      </c>
      <c r="B53" t="s">
        <v>7</v>
      </c>
      <c r="C53">
        <v>1</v>
      </c>
    </row>
    <row r="54" spans="1:3" x14ac:dyDescent="0.25">
      <c r="A54" t="s">
        <v>35</v>
      </c>
      <c r="B54" t="s">
        <v>7</v>
      </c>
      <c r="C54">
        <v>1</v>
      </c>
    </row>
    <row r="55" spans="1:3" x14ac:dyDescent="0.25">
      <c r="A55" t="s">
        <v>36</v>
      </c>
      <c r="B55" t="s">
        <v>7</v>
      </c>
      <c r="C55">
        <v>1</v>
      </c>
    </row>
    <row r="56" spans="1:3" x14ac:dyDescent="0.25">
      <c r="A56" t="s">
        <v>16</v>
      </c>
      <c r="B56" t="s">
        <v>7</v>
      </c>
      <c r="C56">
        <v>1</v>
      </c>
    </row>
    <row r="57" spans="1:3" x14ac:dyDescent="0.25">
      <c r="A57" t="s">
        <v>42</v>
      </c>
      <c r="B57" t="s">
        <v>7</v>
      </c>
      <c r="C57">
        <v>1</v>
      </c>
    </row>
    <row r="58" spans="1:3" x14ac:dyDescent="0.25">
      <c r="A58" t="s">
        <v>24</v>
      </c>
      <c r="B58" t="s">
        <v>25</v>
      </c>
      <c r="C58">
        <v>2</v>
      </c>
    </row>
    <row r="59" spans="1:3" x14ac:dyDescent="0.25">
      <c r="A59" t="s">
        <v>40</v>
      </c>
      <c r="B59" t="s">
        <v>7</v>
      </c>
      <c r="C59">
        <v>5</v>
      </c>
    </row>
    <row r="61" spans="1:3" x14ac:dyDescent="0.25">
      <c r="A61" t="s">
        <v>19</v>
      </c>
      <c r="B61" t="s">
        <v>7</v>
      </c>
      <c r="C61">
        <v>2</v>
      </c>
    </row>
    <row r="62" spans="1:3" x14ac:dyDescent="0.25">
      <c r="A62" t="s">
        <v>20</v>
      </c>
      <c r="B62" t="s">
        <v>7</v>
      </c>
      <c r="C62">
        <v>2</v>
      </c>
    </row>
    <row r="63" spans="1:3" x14ac:dyDescent="0.25">
      <c r="A63" t="s">
        <v>23</v>
      </c>
      <c r="B63" t="s">
        <v>7</v>
      </c>
      <c r="C63">
        <v>2</v>
      </c>
    </row>
    <row r="64" spans="1:3" x14ac:dyDescent="0.25">
      <c r="A64" t="s">
        <v>39</v>
      </c>
      <c r="B64" t="s">
        <v>7</v>
      </c>
      <c r="C64">
        <v>1</v>
      </c>
    </row>
    <row r="65" spans="1:3" x14ac:dyDescent="0.25">
      <c r="A65" t="s">
        <v>43</v>
      </c>
      <c r="B65" t="s">
        <v>7</v>
      </c>
      <c r="C65">
        <v>1</v>
      </c>
    </row>
    <row r="66" spans="1:3" x14ac:dyDescent="0.25">
      <c r="A66" t="s">
        <v>44</v>
      </c>
      <c r="B66" t="s">
        <v>7</v>
      </c>
      <c r="C66">
        <v>1</v>
      </c>
    </row>
    <row r="67" spans="1:3" x14ac:dyDescent="0.25">
      <c r="A67" t="s">
        <v>45</v>
      </c>
      <c r="B67" t="s">
        <v>7</v>
      </c>
      <c r="C67">
        <v>1</v>
      </c>
    </row>
    <row r="68" spans="1:3" x14ac:dyDescent="0.25">
      <c r="A68" t="s">
        <v>16</v>
      </c>
      <c r="B68" t="s">
        <v>7</v>
      </c>
      <c r="C68">
        <v>1</v>
      </c>
    </row>
    <row r="69" spans="1:3" x14ac:dyDescent="0.25">
      <c r="A69" t="s">
        <v>37</v>
      </c>
      <c r="B69" t="s">
        <v>7</v>
      </c>
      <c r="C69">
        <v>1</v>
      </c>
    </row>
    <row r="70" spans="1:3" x14ac:dyDescent="0.25">
      <c r="A70" t="s">
        <v>26</v>
      </c>
      <c r="B70" t="s">
        <v>7</v>
      </c>
      <c r="C70">
        <v>1</v>
      </c>
    </row>
    <row r="71" spans="1:3" x14ac:dyDescent="0.25">
      <c r="A71" t="s">
        <v>22</v>
      </c>
      <c r="B71" t="s">
        <v>7</v>
      </c>
      <c r="C71">
        <v>1</v>
      </c>
    </row>
    <row r="72" spans="1:3" x14ac:dyDescent="0.25">
      <c r="A72" t="s">
        <v>21</v>
      </c>
      <c r="B72" t="s">
        <v>7</v>
      </c>
      <c r="C72">
        <v>1</v>
      </c>
    </row>
    <row r="73" spans="1:3" x14ac:dyDescent="0.25">
      <c r="A73" t="s">
        <v>24</v>
      </c>
      <c r="B73" t="s">
        <v>25</v>
      </c>
      <c r="C73">
        <v>5</v>
      </c>
    </row>
    <row r="74" spans="1:3" x14ac:dyDescent="0.25">
      <c r="A74" t="s">
        <v>40</v>
      </c>
      <c r="B74" t="s">
        <v>7</v>
      </c>
      <c r="C74">
        <v>5</v>
      </c>
    </row>
    <row r="76" spans="1:3" x14ac:dyDescent="0.25">
      <c r="A76" t="s">
        <v>19</v>
      </c>
      <c r="B76" t="s">
        <v>7</v>
      </c>
      <c r="C76">
        <v>2</v>
      </c>
    </row>
    <row r="77" spans="1:3" x14ac:dyDescent="0.25">
      <c r="A77" t="s">
        <v>20</v>
      </c>
      <c r="B77" t="s">
        <v>7</v>
      </c>
      <c r="C77">
        <v>2</v>
      </c>
    </row>
    <row r="78" spans="1:3" x14ac:dyDescent="0.25">
      <c r="A78" t="s">
        <v>23</v>
      </c>
      <c r="B78" t="s">
        <v>7</v>
      </c>
      <c r="C78">
        <v>2</v>
      </c>
    </row>
    <row r="79" spans="1:3" x14ac:dyDescent="0.25">
      <c r="A79" t="s">
        <v>39</v>
      </c>
      <c r="B79" t="s">
        <v>7</v>
      </c>
      <c r="C79">
        <v>1</v>
      </c>
    </row>
    <row r="80" spans="1:3" x14ac:dyDescent="0.25">
      <c r="A80" t="s">
        <v>43</v>
      </c>
      <c r="B80" t="s">
        <v>7</v>
      </c>
      <c r="C80">
        <v>1</v>
      </c>
    </row>
    <row r="81" spans="1:3" x14ac:dyDescent="0.25">
      <c r="A81" t="s">
        <v>44</v>
      </c>
      <c r="B81" t="s">
        <v>7</v>
      </c>
      <c r="C81">
        <v>1</v>
      </c>
    </row>
    <row r="82" spans="1:3" x14ac:dyDescent="0.25">
      <c r="A82" t="s">
        <v>16</v>
      </c>
      <c r="B82" t="s">
        <v>7</v>
      </c>
      <c r="C82">
        <v>1</v>
      </c>
    </row>
    <row r="83" spans="1:3" x14ac:dyDescent="0.25">
      <c r="A83" t="s">
        <v>45</v>
      </c>
      <c r="B83" t="s">
        <v>7</v>
      </c>
      <c r="C83">
        <v>1</v>
      </c>
    </row>
    <row r="84" spans="1:3" x14ac:dyDescent="0.25">
      <c r="A84" t="s">
        <v>42</v>
      </c>
      <c r="B84" t="s">
        <v>7</v>
      </c>
      <c r="C84">
        <v>1</v>
      </c>
    </row>
    <row r="85" spans="1:3" x14ac:dyDescent="0.25">
      <c r="A85" t="s">
        <v>24</v>
      </c>
      <c r="B85" t="s">
        <v>25</v>
      </c>
      <c r="C85">
        <v>2</v>
      </c>
    </row>
    <row r="86" spans="1:3" x14ac:dyDescent="0.25">
      <c r="A86" t="s">
        <v>40</v>
      </c>
      <c r="B86" t="s">
        <v>7</v>
      </c>
      <c r="C86">
        <v>5</v>
      </c>
    </row>
    <row r="88" spans="1:3" x14ac:dyDescent="0.25">
      <c r="A88" t="s">
        <v>46</v>
      </c>
      <c r="B88" t="s">
        <v>7</v>
      </c>
      <c r="C88">
        <v>1</v>
      </c>
    </row>
    <row r="89" spans="1:3" x14ac:dyDescent="0.25">
      <c r="A89" t="s">
        <v>47</v>
      </c>
      <c r="B89" t="s">
        <v>7</v>
      </c>
      <c r="C89">
        <v>1</v>
      </c>
    </row>
    <row r="90" spans="1:3" x14ac:dyDescent="0.25">
      <c r="A90" t="s">
        <v>50</v>
      </c>
      <c r="B90" t="s">
        <v>7</v>
      </c>
      <c r="C90">
        <v>1</v>
      </c>
    </row>
    <row r="91" spans="1:3" x14ac:dyDescent="0.25">
      <c r="A91" t="s">
        <v>19</v>
      </c>
      <c r="B91" t="s">
        <v>7</v>
      </c>
      <c r="C91">
        <v>1</v>
      </c>
    </row>
    <row r="92" spans="1:3" x14ac:dyDescent="0.25">
      <c r="A92" t="s">
        <v>20</v>
      </c>
      <c r="B92" t="s">
        <v>7</v>
      </c>
      <c r="C92">
        <v>1</v>
      </c>
    </row>
    <row r="93" spans="1:3" x14ac:dyDescent="0.25">
      <c r="A93" t="s">
        <v>23</v>
      </c>
      <c r="B93" t="s">
        <v>7</v>
      </c>
      <c r="C93">
        <v>1</v>
      </c>
    </row>
    <row r="94" spans="1:3" x14ac:dyDescent="0.25">
      <c r="A94" t="s">
        <v>52</v>
      </c>
      <c r="B94" t="s">
        <v>7</v>
      </c>
      <c r="C94">
        <v>1</v>
      </c>
    </row>
    <row r="95" spans="1:3" x14ac:dyDescent="0.25">
      <c r="A95" t="s">
        <v>48</v>
      </c>
      <c r="B95" t="s">
        <v>7</v>
      </c>
      <c r="C95">
        <v>1</v>
      </c>
    </row>
    <row r="96" spans="1:3" x14ac:dyDescent="0.25">
      <c r="A96" t="s">
        <v>26</v>
      </c>
      <c r="B96" t="s">
        <v>7</v>
      </c>
      <c r="C96">
        <v>1</v>
      </c>
    </row>
    <row r="97" spans="1:3" x14ac:dyDescent="0.25">
      <c r="A97" t="s">
        <v>21</v>
      </c>
      <c r="B97" t="s">
        <v>7</v>
      </c>
      <c r="C97">
        <v>1</v>
      </c>
    </row>
    <row r="98" spans="1:3" x14ac:dyDescent="0.25">
      <c r="A98" t="s">
        <v>22</v>
      </c>
      <c r="B98" t="s">
        <v>7</v>
      </c>
      <c r="C98">
        <v>2</v>
      </c>
    </row>
    <row r="99" spans="1:3" x14ac:dyDescent="0.25">
      <c r="A99" t="s">
        <v>49</v>
      </c>
      <c r="B99" t="s">
        <v>7</v>
      </c>
      <c r="C99">
        <v>1</v>
      </c>
    </row>
    <row r="100" spans="1:3" x14ac:dyDescent="0.25">
      <c r="A100" t="s">
        <v>31</v>
      </c>
      <c r="B100" t="s">
        <v>7</v>
      </c>
      <c r="C100">
        <v>1</v>
      </c>
    </row>
    <row r="101" spans="1:3" x14ac:dyDescent="0.25">
      <c r="A101" t="s">
        <v>51</v>
      </c>
      <c r="B101" t="s">
        <v>25</v>
      </c>
      <c r="C101">
        <v>4</v>
      </c>
    </row>
    <row r="102" spans="1:3" x14ac:dyDescent="0.25">
      <c r="A102" t="s">
        <v>24</v>
      </c>
      <c r="B102" t="s">
        <v>25</v>
      </c>
      <c r="C102">
        <v>8</v>
      </c>
    </row>
    <row r="104" spans="1:3" x14ac:dyDescent="0.25">
      <c r="A104" t="s">
        <v>53</v>
      </c>
      <c r="B104" t="s">
        <v>7</v>
      </c>
      <c r="C104">
        <v>3</v>
      </c>
    </row>
    <row r="105" spans="1:3" x14ac:dyDescent="0.25">
      <c r="A105" t="s">
        <v>54</v>
      </c>
      <c r="B105" t="s">
        <v>7</v>
      </c>
      <c r="C105">
        <v>2</v>
      </c>
    </row>
    <row r="106" spans="1:3" x14ac:dyDescent="0.25">
      <c r="A106" t="s">
        <v>55</v>
      </c>
      <c r="B106" t="s">
        <v>30</v>
      </c>
      <c r="C106" s="24">
        <v>1032</v>
      </c>
    </row>
    <row r="108" spans="1:3" x14ac:dyDescent="0.25">
      <c r="A108" t="s">
        <v>46</v>
      </c>
      <c r="B108" t="s">
        <v>7</v>
      </c>
      <c r="C108">
        <v>2</v>
      </c>
    </row>
    <row r="109" spans="1:3" x14ac:dyDescent="0.25">
      <c r="A109" t="s">
        <v>47</v>
      </c>
      <c r="B109" t="s">
        <v>7</v>
      </c>
      <c r="C109">
        <v>2</v>
      </c>
    </row>
    <row r="110" spans="1:3" x14ac:dyDescent="0.25">
      <c r="A110" t="s">
        <v>50</v>
      </c>
      <c r="B110" t="s">
        <v>7</v>
      </c>
      <c r="C110">
        <v>2</v>
      </c>
    </row>
    <row r="111" spans="1:3" x14ac:dyDescent="0.25">
      <c r="A111" t="s">
        <v>58</v>
      </c>
      <c r="B111" t="s">
        <v>7</v>
      </c>
      <c r="C111">
        <v>1</v>
      </c>
    </row>
    <row r="112" spans="1:3" x14ac:dyDescent="0.25">
      <c r="A112" t="s">
        <v>56</v>
      </c>
      <c r="B112" t="s">
        <v>7</v>
      </c>
      <c r="C112">
        <v>1</v>
      </c>
    </row>
    <row r="113" spans="1:3" x14ac:dyDescent="0.25">
      <c r="A113" t="s">
        <v>57</v>
      </c>
      <c r="B113" t="s">
        <v>7</v>
      </c>
      <c r="C113">
        <v>1</v>
      </c>
    </row>
    <row r="114" spans="1:3" x14ac:dyDescent="0.25">
      <c r="A114" t="s">
        <v>37</v>
      </c>
      <c r="B114" t="s">
        <v>7</v>
      </c>
      <c r="C114">
        <v>1</v>
      </c>
    </row>
    <row r="115" spans="1:3" x14ac:dyDescent="0.25">
      <c r="A115" t="s">
        <v>41</v>
      </c>
      <c r="B115" t="s">
        <v>7</v>
      </c>
      <c r="C115">
        <v>1</v>
      </c>
    </row>
    <row r="116" spans="1:3" x14ac:dyDescent="0.25">
      <c r="A116" t="s">
        <v>38</v>
      </c>
      <c r="B116" t="s">
        <v>7</v>
      </c>
      <c r="C116">
        <v>1</v>
      </c>
    </row>
    <row r="117" spans="1:3" x14ac:dyDescent="0.25">
      <c r="A117" t="s">
        <v>22</v>
      </c>
      <c r="B117" t="s">
        <v>7</v>
      </c>
      <c r="C117">
        <v>1</v>
      </c>
    </row>
    <row r="118" spans="1:3" x14ac:dyDescent="0.25">
      <c r="A118" t="s">
        <v>16</v>
      </c>
      <c r="B118" t="s">
        <v>7</v>
      </c>
      <c r="C118">
        <v>1</v>
      </c>
    </row>
    <row r="119" spans="1:3" x14ac:dyDescent="0.25">
      <c r="A119" t="s">
        <v>43</v>
      </c>
      <c r="B119" t="s">
        <v>7</v>
      </c>
      <c r="C119">
        <v>1</v>
      </c>
    </row>
    <row r="120" spans="1:3" x14ac:dyDescent="0.25">
      <c r="A120" t="s">
        <v>36</v>
      </c>
      <c r="B120" t="s">
        <v>7</v>
      </c>
      <c r="C120">
        <v>1</v>
      </c>
    </row>
    <row r="121" spans="1:3" x14ac:dyDescent="0.25">
      <c r="A121" t="s">
        <v>45</v>
      </c>
      <c r="B121" t="s">
        <v>7</v>
      </c>
      <c r="C121">
        <v>1</v>
      </c>
    </row>
    <row r="122" spans="1:3" x14ac:dyDescent="0.25">
      <c r="A122" t="s">
        <v>44</v>
      </c>
      <c r="B122" t="s">
        <v>7</v>
      </c>
      <c r="C122">
        <v>1</v>
      </c>
    </row>
    <row r="123" spans="1:3" x14ac:dyDescent="0.25">
      <c r="A123" t="s">
        <v>51</v>
      </c>
      <c r="B123" t="s">
        <v>25</v>
      </c>
      <c r="C123">
        <v>3</v>
      </c>
    </row>
    <row r="124" spans="1:3" x14ac:dyDescent="0.25">
      <c r="A124" t="s">
        <v>40</v>
      </c>
      <c r="B124" t="s">
        <v>7</v>
      </c>
      <c r="C124">
        <v>5</v>
      </c>
    </row>
    <row r="125" spans="1:3" x14ac:dyDescent="0.25">
      <c r="A125" t="s">
        <v>54</v>
      </c>
      <c r="B125" t="s">
        <v>7</v>
      </c>
      <c r="C125">
        <v>1</v>
      </c>
    </row>
    <row r="126" spans="1:3" x14ac:dyDescent="0.25">
      <c r="A126" t="s">
        <v>46</v>
      </c>
      <c r="B126" t="s">
        <v>7</v>
      </c>
      <c r="C126">
        <v>2</v>
      </c>
    </row>
    <row r="127" spans="1:3" x14ac:dyDescent="0.25">
      <c r="A127" t="s">
        <v>47</v>
      </c>
      <c r="B127" t="s">
        <v>7</v>
      </c>
      <c r="C127">
        <v>2</v>
      </c>
    </row>
    <row r="128" spans="1:3" x14ac:dyDescent="0.25">
      <c r="A128" t="s">
        <v>50</v>
      </c>
      <c r="B128" t="s">
        <v>7</v>
      </c>
      <c r="C128">
        <v>2</v>
      </c>
    </row>
    <row r="129" spans="1:3" x14ac:dyDescent="0.25">
      <c r="A129" t="s">
        <v>59</v>
      </c>
      <c r="B129" t="s">
        <v>7</v>
      </c>
      <c r="C129">
        <v>1</v>
      </c>
    </row>
    <row r="130" spans="1:3" x14ac:dyDescent="0.25">
      <c r="A130" t="s">
        <v>43</v>
      </c>
      <c r="B130" t="s">
        <v>7</v>
      </c>
      <c r="C130">
        <v>1</v>
      </c>
    </row>
    <row r="131" spans="1:3" x14ac:dyDescent="0.25">
      <c r="A131" t="s">
        <v>16</v>
      </c>
      <c r="B131" t="s">
        <v>7</v>
      </c>
      <c r="C131">
        <v>1</v>
      </c>
    </row>
    <row r="132" spans="1:3" x14ac:dyDescent="0.25">
      <c r="A132" t="s">
        <v>45</v>
      </c>
      <c r="B132" t="s">
        <v>7</v>
      </c>
      <c r="C132">
        <v>1</v>
      </c>
    </row>
    <row r="133" spans="1:3" x14ac:dyDescent="0.25">
      <c r="A133" t="s">
        <v>44</v>
      </c>
      <c r="B133" t="s">
        <v>7</v>
      </c>
      <c r="C133">
        <v>1</v>
      </c>
    </row>
    <row r="134" spans="1:3" x14ac:dyDescent="0.25">
      <c r="A134" t="s">
        <v>51</v>
      </c>
      <c r="B134" t="s">
        <v>25</v>
      </c>
      <c r="C134">
        <v>2</v>
      </c>
    </row>
    <row r="135" spans="1:3" x14ac:dyDescent="0.25">
      <c r="A135" t="s">
        <v>40</v>
      </c>
      <c r="B135" t="s">
        <v>7</v>
      </c>
      <c r="C135">
        <v>5</v>
      </c>
    </row>
    <row r="137" spans="1:3" x14ac:dyDescent="0.25">
      <c r="A137" t="s">
        <v>46</v>
      </c>
      <c r="B137" t="s">
        <v>7</v>
      </c>
      <c r="C137">
        <v>2</v>
      </c>
    </row>
    <row r="138" spans="1:3" x14ac:dyDescent="0.25">
      <c r="A138" t="s">
        <v>47</v>
      </c>
      <c r="B138" t="s">
        <v>7</v>
      </c>
      <c r="C138">
        <v>2</v>
      </c>
    </row>
    <row r="139" spans="1:3" x14ac:dyDescent="0.25">
      <c r="A139" t="s">
        <v>50</v>
      </c>
      <c r="B139" t="s">
        <v>7</v>
      </c>
      <c r="C139">
        <v>2</v>
      </c>
    </row>
    <row r="140" spans="1:3" x14ac:dyDescent="0.25">
      <c r="A140" t="s">
        <v>59</v>
      </c>
      <c r="B140" t="s">
        <v>7</v>
      </c>
      <c r="C140">
        <v>1</v>
      </c>
    </row>
    <row r="141" spans="1:3" x14ac:dyDescent="0.25">
      <c r="A141" t="s">
        <v>52</v>
      </c>
      <c r="B141" t="s">
        <v>7</v>
      </c>
      <c r="C141">
        <v>1</v>
      </c>
    </row>
    <row r="142" spans="1:3" x14ac:dyDescent="0.25">
      <c r="A142" t="s">
        <v>48</v>
      </c>
      <c r="B142" t="s">
        <v>7</v>
      </c>
      <c r="C142">
        <v>1</v>
      </c>
    </row>
    <row r="143" spans="1:3" x14ac:dyDescent="0.25">
      <c r="A143" t="s">
        <v>22</v>
      </c>
      <c r="B143" t="s">
        <v>7</v>
      </c>
      <c r="C143">
        <v>1</v>
      </c>
    </row>
    <row r="144" spans="1:3" x14ac:dyDescent="0.25">
      <c r="A144" t="s">
        <v>43</v>
      </c>
      <c r="B144" t="s">
        <v>7</v>
      </c>
      <c r="C144">
        <v>1</v>
      </c>
    </row>
    <row r="145" spans="1:3" x14ac:dyDescent="0.25">
      <c r="A145" t="s">
        <v>44</v>
      </c>
      <c r="B145" t="s">
        <v>7</v>
      </c>
      <c r="C145">
        <v>1</v>
      </c>
    </row>
    <row r="146" spans="1:3" x14ac:dyDescent="0.25">
      <c r="A146" t="s">
        <v>16</v>
      </c>
      <c r="B146" t="s">
        <v>7</v>
      </c>
      <c r="C146">
        <v>1</v>
      </c>
    </row>
    <row r="147" spans="1:3" x14ac:dyDescent="0.25">
      <c r="A147" t="s">
        <v>45</v>
      </c>
      <c r="B147" t="s">
        <v>7</v>
      </c>
      <c r="C147">
        <v>1</v>
      </c>
    </row>
    <row r="148" spans="1:3" x14ac:dyDescent="0.25">
      <c r="A148" t="s">
        <v>51</v>
      </c>
      <c r="B148" t="s">
        <v>25</v>
      </c>
      <c r="C148">
        <v>5</v>
      </c>
    </row>
    <row r="149" spans="1:3" x14ac:dyDescent="0.25">
      <c r="A149" t="s">
        <v>40</v>
      </c>
      <c r="B149" t="s">
        <v>7</v>
      </c>
      <c r="C149">
        <v>5</v>
      </c>
    </row>
    <row r="151" spans="1:3" x14ac:dyDescent="0.25">
      <c r="A151" t="s">
        <v>46</v>
      </c>
      <c r="B151" t="s">
        <v>7</v>
      </c>
      <c r="C151">
        <v>2</v>
      </c>
    </row>
    <row r="152" spans="1:3" x14ac:dyDescent="0.25">
      <c r="A152" t="s">
        <v>47</v>
      </c>
      <c r="B152" t="s">
        <v>7</v>
      </c>
      <c r="C152">
        <v>2</v>
      </c>
    </row>
    <row r="153" spans="1:3" x14ac:dyDescent="0.25">
      <c r="A153" t="s">
        <v>50</v>
      </c>
      <c r="B153" t="s">
        <v>7</v>
      </c>
      <c r="C153">
        <v>2</v>
      </c>
    </row>
    <row r="154" spans="1:3" x14ac:dyDescent="0.25">
      <c r="A154" t="s">
        <v>59</v>
      </c>
      <c r="B154" t="s">
        <v>7</v>
      </c>
      <c r="C154">
        <v>1</v>
      </c>
    </row>
    <row r="155" spans="1:3" x14ac:dyDescent="0.25">
      <c r="A155" t="s">
        <v>43</v>
      </c>
      <c r="B155" t="s">
        <v>7</v>
      </c>
      <c r="C155">
        <v>1</v>
      </c>
    </row>
    <row r="156" spans="1:3" x14ac:dyDescent="0.25">
      <c r="A156" t="s">
        <v>16</v>
      </c>
      <c r="B156" t="s">
        <v>7</v>
      </c>
      <c r="C156">
        <v>1</v>
      </c>
    </row>
    <row r="157" spans="1:3" x14ac:dyDescent="0.25">
      <c r="A157" t="s">
        <v>45</v>
      </c>
      <c r="B157" t="s">
        <v>7</v>
      </c>
      <c r="C157">
        <v>1</v>
      </c>
    </row>
    <row r="158" spans="1:3" x14ac:dyDescent="0.25">
      <c r="A158" t="s">
        <v>44</v>
      </c>
      <c r="B158" t="s">
        <v>7</v>
      </c>
      <c r="C158">
        <v>1</v>
      </c>
    </row>
    <row r="159" spans="1:3" x14ac:dyDescent="0.25">
      <c r="A159" t="s">
        <v>51</v>
      </c>
      <c r="B159" t="s">
        <v>25</v>
      </c>
      <c r="C159">
        <v>2</v>
      </c>
    </row>
    <row r="160" spans="1:3" x14ac:dyDescent="0.25">
      <c r="A160" t="s">
        <v>40</v>
      </c>
      <c r="B160" t="s">
        <v>7</v>
      </c>
      <c r="C160">
        <v>5</v>
      </c>
    </row>
    <row r="162" spans="1:3" x14ac:dyDescent="0.25">
      <c r="A162" t="s">
        <v>46</v>
      </c>
      <c r="B162" t="s">
        <v>7</v>
      </c>
      <c r="C162">
        <v>2</v>
      </c>
    </row>
    <row r="163" spans="1:3" x14ac:dyDescent="0.25">
      <c r="A163" t="s">
        <v>47</v>
      </c>
      <c r="B163" t="s">
        <v>7</v>
      </c>
      <c r="C163">
        <v>2</v>
      </c>
    </row>
    <row r="164" spans="1:3" x14ac:dyDescent="0.25">
      <c r="A164" t="s">
        <v>50</v>
      </c>
      <c r="B164" t="s">
        <v>7</v>
      </c>
      <c r="C164">
        <v>2</v>
      </c>
    </row>
    <row r="165" spans="1:3" x14ac:dyDescent="0.25">
      <c r="A165" t="s">
        <v>59</v>
      </c>
      <c r="B165" t="s">
        <v>7</v>
      </c>
      <c r="C165">
        <v>1</v>
      </c>
    </row>
    <row r="166" spans="1:3" x14ac:dyDescent="0.25">
      <c r="A166" t="s">
        <v>52</v>
      </c>
      <c r="B166" t="s">
        <v>7</v>
      </c>
      <c r="C166">
        <v>1</v>
      </c>
    </row>
    <row r="167" spans="1:3" x14ac:dyDescent="0.25">
      <c r="A167" t="s">
        <v>48</v>
      </c>
      <c r="B167" t="s">
        <v>7</v>
      </c>
      <c r="C167">
        <v>1</v>
      </c>
    </row>
    <row r="168" spans="1:3" x14ac:dyDescent="0.25">
      <c r="A168" t="s">
        <v>22</v>
      </c>
      <c r="B168" t="s">
        <v>7</v>
      </c>
      <c r="C168">
        <v>1</v>
      </c>
    </row>
    <row r="169" spans="1:3" x14ac:dyDescent="0.25">
      <c r="A169" t="s">
        <v>43</v>
      </c>
      <c r="B169" t="s">
        <v>7</v>
      </c>
      <c r="C169">
        <v>1</v>
      </c>
    </row>
    <row r="170" spans="1:3" x14ac:dyDescent="0.25">
      <c r="A170" t="s">
        <v>44</v>
      </c>
      <c r="B170" t="s">
        <v>7</v>
      </c>
      <c r="C170">
        <v>1</v>
      </c>
    </row>
    <row r="171" spans="1:3" x14ac:dyDescent="0.25">
      <c r="A171" t="s">
        <v>16</v>
      </c>
      <c r="B171" t="s">
        <v>7</v>
      </c>
      <c r="C171">
        <v>1</v>
      </c>
    </row>
    <row r="172" spans="1:3" x14ac:dyDescent="0.25">
      <c r="A172" t="s">
        <v>45</v>
      </c>
      <c r="B172" t="s">
        <v>7</v>
      </c>
      <c r="C172">
        <v>1</v>
      </c>
    </row>
    <row r="173" spans="1:3" x14ac:dyDescent="0.25">
      <c r="A173" t="s">
        <v>51</v>
      </c>
      <c r="B173" t="s">
        <v>25</v>
      </c>
      <c r="C173">
        <v>5</v>
      </c>
    </row>
    <row r="174" spans="1:3" x14ac:dyDescent="0.25">
      <c r="A174" t="s">
        <v>40</v>
      </c>
      <c r="B174" t="s">
        <v>7</v>
      </c>
      <c r="C174">
        <v>5</v>
      </c>
    </row>
    <row r="176" spans="1:3" x14ac:dyDescent="0.25">
      <c r="A176" t="s">
        <v>46</v>
      </c>
      <c r="B176" t="s">
        <v>7</v>
      </c>
      <c r="C176">
        <v>2</v>
      </c>
    </row>
    <row r="177" spans="1:3" x14ac:dyDescent="0.25">
      <c r="A177" t="s">
        <v>47</v>
      </c>
      <c r="B177" t="s">
        <v>7</v>
      </c>
      <c r="C177">
        <v>2</v>
      </c>
    </row>
    <row r="178" spans="1:3" x14ac:dyDescent="0.25">
      <c r="A178" t="s">
        <v>50</v>
      </c>
      <c r="B178" t="s">
        <v>7</v>
      </c>
      <c r="C178">
        <v>2</v>
      </c>
    </row>
    <row r="179" spans="1:3" x14ac:dyDescent="0.25">
      <c r="A179" t="s">
        <v>59</v>
      </c>
      <c r="B179" t="s">
        <v>7</v>
      </c>
      <c r="C179">
        <v>1</v>
      </c>
    </row>
    <row r="180" spans="1:3" x14ac:dyDescent="0.25">
      <c r="A180" t="s">
        <v>43</v>
      </c>
      <c r="B180" t="s">
        <v>7</v>
      </c>
      <c r="C180">
        <v>1</v>
      </c>
    </row>
    <row r="181" spans="1:3" x14ac:dyDescent="0.25">
      <c r="A181" t="s">
        <v>16</v>
      </c>
      <c r="B181" t="s">
        <v>7</v>
      </c>
      <c r="C181">
        <v>1</v>
      </c>
    </row>
    <row r="182" spans="1:3" x14ac:dyDescent="0.25">
      <c r="A182" t="s">
        <v>45</v>
      </c>
      <c r="B182" t="s">
        <v>7</v>
      </c>
      <c r="C182">
        <v>1</v>
      </c>
    </row>
    <row r="183" spans="1:3" x14ac:dyDescent="0.25">
      <c r="A183" t="s">
        <v>44</v>
      </c>
      <c r="B183" t="s">
        <v>7</v>
      </c>
      <c r="C183">
        <v>1</v>
      </c>
    </row>
    <row r="184" spans="1:3" x14ac:dyDescent="0.25">
      <c r="A184" t="s">
        <v>51</v>
      </c>
      <c r="B184" t="s">
        <v>25</v>
      </c>
      <c r="C184">
        <v>2</v>
      </c>
    </row>
    <row r="185" spans="1:3" x14ac:dyDescent="0.25">
      <c r="A185" t="s">
        <v>40</v>
      </c>
      <c r="B185" t="s">
        <v>7</v>
      </c>
      <c r="C185">
        <v>5</v>
      </c>
    </row>
    <row r="187" spans="1:3" x14ac:dyDescent="0.25">
      <c r="A187" t="s">
        <v>46</v>
      </c>
      <c r="B187" t="s">
        <v>7</v>
      </c>
      <c r="C187">
        <v>2</v>
      </c>
    </row>
    <row r="188" spans="1:3" x14ac:dyDescent="0.25">
      <c r="A188" t="s">
        <v>47</v>
      </c>
      <c r="B188" t="s">
        <v>7</v>
      </c>
      <c r="C188">
        <v>2</v>
      </c>
    </row>
    <row r="189" spans="1:3" x14ac:dyDescent="0.25">
      <c r="A189" t="s">
        <v>50</v>
      </c>
      <c r="B189" t="s">
        <v>7</v>
      </c>
      <c r="C189">
        <v>2</v>
      </c>
    </row>
    <row r="190" spans="1:3" x14ac:dyDescent="0.25">
      <c r="A190" t="s">
        <v>58</v>
      </c>
      <c r="B190" t="s">
        <v>7</v>
      </c>
      <c r="C190">
        <v>1</v>
      </c>
    </row>
    <row r="191" spans="1:3" x14ac:dyDescent="0.25">
      <c r="A191" t="s">
        <v>52</v>
      </c>
      <c r="B191" t="s">
        <v>7</v>
      </c>
      <c r="C191">
        <v>2</v>
      </c>
    </row>
    <row r="192" spans="1:3" x14ac:dyDescent="0.25">
      <c r="A192" t="s">
        <v>48</v>
      </c>
      <c r="B192" t="s">
        <v>7</v>
      </c>
      <c r="C192">
        <v>2</v>
      </c>
    </row>
    <row r="193" spans="1:3" x14ac:dyDescent="0.25">
      <c r="A193" t="s">
        <v>22</v>
      </c>
      <c r="B193" t="s">
        <v>7</v>
      </c>
      <c r="C193">
        <v>2</v>
      </c>
    </row>
    <row r="194" spans="1:3" x14ac:dyDescent="0.25">
      <c r="A194" t="s">
        <v>17</v>
      </c>
      <c r="B194" t="s">
        <v>7</v>
      </c>
      <c r="C194">
        <v>1</v>
      </c>
    </row>
    <row r="195" spans="1:3" x14ac:dyDescent="0.25">
      <c r="A195" t="s">
        <v>51</v>
      </c>
      <c r="B195" t="s">
        <v>25</v>
      </c>
      <c r="C195">
        <v>12</v>
      </c>
    </row>
    <row r="197" spans="1:3" x14ac:dyDescent="0.25">
      <c r="A197" t="s">
        <v>46</v>
      </c>
      <c r="B197" t="s">
        <v>7</v>
      </c>
      <c r="C197">
        <v>1</v>
      </c>
    </row>
    <row r="198" spans="1:3" x14ac:dyDescent="0.25">
      <c r="A198" t="s">
        <v>47</v>
      </c>
      <c r="B198" t="s">
        <v>7</v>
      </c>
      <c r="C198">
        <v>1</v>
      </c>
    </row>
    <row r="199" spans="1:3" x14ac:dyDescent="0.25">
      <c r="A199" t="s">
        <v>50</v>
      </c>
      <c r="B199" t="s">
        <v>7</v>
      </c>
      <c r="C199">
        <v>1</v>
      </c>
    </row>
    <row r="200" spans="1:3" x14ac:dyDescent="0.25">
      <c r="A200" t="s">
        <v>59</v>
      </c>
      <c r="B200" t="s">
        <v>7</v>
      </c>
      <c r="C200">
        <v>1</v>
      </c>
    </row>
    <row r="201" spans="1:3" x14ac:dyDescent="0.25">
      <c r="A201" t="s">
        <v>17</v>
      </c>
      <c r="B201" t="s">
        <v>7</v>
      </c>
      <c r="C201">
        <v>1</v>
      </c>
    </row>
    <row r="202" spans="1:3" x14ac:dyDescent="0.25">
      <c r="A202" t="s">
        <v>37</v>
      </c>
      <c r="B202" t="s">
        <v>7</v>
      </c>
      <c r="C202">
        <v>1</v>
      </c>
    </row>
    <row r="203" spans="1:3" x14ac:dyDescent="0.25">
      <c r="A203" t="s">
        <v>41</v>
      </c>
      <c r="B203" t="s">
        <v>7</v>
      </c>
      <c r="C203">
        <v>1</v>
      </c>
    </row>
    <row r="204" spans="1:3" x14ac:dyDescent="0.25">
      <c r="A204" t="s">
        <v>38</v>
      </c>
      <c r="B204" t="s">
        <v>7</v>
      </c>
      <c r="C204">
        <v>1</v>
      </c>
    </row>
    <row r="205" spans="1:3" x14ac:dyDescent="0.25">
      <c r="A205" t="s">
        <v>22</v>
      </c>
      <c r="B205" t="s">
        <v>7</v>
      </c>
      <c r="C205">
        <v>1</v>
      </c>
    </row>
    <row r="206" spans="1:3" x14ac:dyDescent="0.25">
      <c r="A206" t="s">
        <v>33</v>
      </c>
      <c r="B206" t="s">
        <v>7</v>
      </c>
      <c r="C206">
        <v>1</v>
      </c>
    </row>
    <row r="207" spans="1:3" x14ac:dyDescent="0.25">
      <c r="A207" t="s">
        <v>36</v>
      </c>
      <c r="B207" t="s">
        <v>7</v>
      </c>
      <c r="C207">
        <v>1</v>
      </c>
    </row>
    <row r="208" spans="1:3" x14ac:dyDescent="0.25">
      <c r="A208" t="s">
        <v>35</v>
      </c>
      <c r="B208" t="s">
        <v>7</v>
      </c>
      <c r="C208">
        <v>1</v>
      </c>
    </row>
    <row r="209" spans="1:3" x14ac:dyDescent="0.25">
      <c r="A209" t="s">
        <v>16</v>
      </c>
      <c r="B209" t="s">
        <v>7</v>
      </c>
      <c r="C209">
        <v>1</v>
      </c>
    </row>
    <row r="210" spans="1:3" x14ac:dyDescent="0.25">
      <c r="A210" t="s">
        <v>51</v>
      </c>
      <c r="B210" t="s">
        <v>25</v>
      </c>
      <c r="C210">
        <v>2</v>
      </c>
    </row>
    <row r="211" spans="1:3" x14ac:dyDescent="0.25">
      <c r="A211" t="s">
        <v>40</v>
      </c>
      <c r="B211" t="s">
        <v>7</v>
      </c>
      <c r="C211">
        <v>5</v>
      </c>
    </row>
    <row r="213" spans="1:3" x14ac:dyDescent="0.25">
      <c r="A213" t="s">
        <v>60</v>
      </c>
      <c r="B213" t="s">
        <v>61</v>
      </c>
      <c r="C213">
        <v>40</v>
      </c>
    </row>
    <row r="214" spans="1:3" x14ac:dyDescent="0.25">
      <c r="A214" t="s">
        <v>62</v>
      </c>
      <c r="B214" t="s">
        <v>61</v>
      </c>
      <c r="C214">
        <v>20</v>
      </c>
    </row>
    <row r="215" spans="1:3" x14ac:dyDescent="0.25">
      <c r="A215" t="s">
        <v>63</v>
      </c>
      <c r="B215" t="s">
        <v>61</v>
      </c>
      <c r="C215">
        <v>80</v>
      </c>
    </row>
  </sheetData>
  <dataConsolidate leftLabels="1" topLabels="1">
    <dataRefs count="1">
      <dataRef ref="A1:C215" sheet="Arkusz3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Gawlik</dc:creator>
  <cp:lastModifiedBy>Sylwia Gawlik</cp:lastModifiedBy>
  <cp:lastPrinted>2023-08-11T06:55:11Z</cp:lastPrinted>
  <dcterms:created xsi:type="dcterms:W3CDTF">2015-06-05T18:19:34Z</dcterms:created>
  <dcterms:modified xsi:type="dcterms:W3CDTF">2023-08-11T06:55:17Z</dcterms:modified>
</cp:coreProperties>
</file>