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Biała ul. Piaskowa\do opublikowania\"/>
    </mc:Choice>
  </mc:AlternateContent>
  <xr:revisionPtr revIDLastSave="0" documentId="13_ncr:1_{61EB4C54-1201-48AC-82DC-647CE1CAF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4" i="1"/>
  <c r="F18" i="1"/>
  <c r="D41" i="1" l="1"/>
  <c r="H9" i="1" l="1"/>
  <c r="H10" i="1"/>
  <c r="H11" i="1"/>
  <c r="H12" i="1"/>
  <c r="H13" i="1"/>
  <c r="H14" i="1"/>
  <c r="H34" i="1"/>
  <c r="H35" i="1"/>
  <c r="H36" i="1"/>
  <c r="D47" i="1" l="1"/>
  <c r="D44" i="1" l="1"/>
</calcChain>
</file>

<file path=xl/sharedStrings.xml><?xml version="1.0" encoding="utf-8"?>
<sst xmlns="http://schemas.openxmlformats.org/spreadsheetml/2006/main" count="81" uniqueCount="51">
  <si>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</si>
  <si>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</si>
  <si>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</si>
  <si>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</si>
  <si>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</si>
  <si>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</si>
  <si>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</si>
  <si>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</si>
  <si>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Nakrętka M16</t>
  </si>
  <si>
    <t>Podkładka M16</t>
  </si>
  <si>
    <t>Skrzynka do zasuw duża</t>
  </si>
  <si>
    <t>Zasuwa Dn 80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</si>
  <si>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</si>
  <si>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</si>
  <si>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</si>
  <si>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</si>
  <si>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</si>
  <si>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</si>
  <si>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</si>
  <si>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</si>
  <si>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Bloczek betonowy oporowy</t>
  </si>
  <si>
    <t>Hydrant nadziemny L1800</t>
  </si>
  <si>
    <t>Kolano stopowe Dn 80</t>
  </si>
  <si>
    <t>Kostka betonowa do zasuw górna</t>
  </si>
  <si>
    <t>Kostka betonowa dwudzielna</t>
  </si>
  <si>
    <t>Śruba M16 L-80</t>
  </si>
  <si>
    <t>Tabliczka H</t>
  </si>
  <si>
    <t>Tabliczka Z</t>
  </si>
  <si>
    <t>Taśma ostrzegawcza z wkładką metalową "uwaga wodociąg"</t>
  </si>
  <si>
    <t>kpl.</t>
  </si>
  <si>
    <t>mb.</t>
  </si>
  <si>
    <t>Obudowa teleskopowa do zasuw Dn 80</t>
  </si>
  <si>
    <t>Uszczelka płaska Dn 80</t>
  </si>
  <si>
    <t>kg.</t>
  </si>
  <si>
    <t>Króciec dwukołnierzowy Dn 80 L-200</t>
  </si>
  <si>
    <t>Króciec dwukołnierzowy Dn 80 L-500</t>
  </si>
  <si>
    <t>Króciec FW Dn 160</t>
  </si>
  <si>
    <t>Króciec FW Dn 110</t>
  </si>
  <si>
    <t>Nasuwka Dn 160</t>
  </si>
  <si>
    <t>Nasuwka Dn 110</t>
  </si>
  <si>
    <t>Obudowa teleskopowa do zasuw Dn 110</t>
  </si>
  <si>
    <t>Obudowa teleskopowa do zasuw Dn 160</t>
  </si>
  <si>
    <t>Rura PCV Dn 110</t>
  </si>
  <si>
    <t>Trójnik redukcyjny Dn 110/80</t>
  </si>
  <si>
    <t>Trójnik redukcyjny Dn 160/110</t>
  </si>
  <si>
    <t>Uszczelka płaska Dn 160</t>
  </si>
  <si>
    <t>Uszczelka płaska Dn 110</t>
  </si>
  <si>
    <t>Zasuwa Dn 160</t>
  </si>
  <si>
    <t>Zasuwa Dn 110</t>
  </si>
  <si>
    <t>Środek poślizgowy</t>
  </si>
  <si>
    <t>Dostawa materiałów budowlanych do rozbudowy sieci wodociągowej w miejscowości Biała ul. Piaskowa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</si>
</sst>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topLeftCell="A13" workbookViewId="0">
      <selection activeCell="F27" sqref="F27"/>
    </sheetView>
  </sheetViews>
  <sheetFormatPr defaultColWidth="0" defaultRowHeight="15" zeroHeight="1" x14ac:dyDescent="0.25"/>
  <cols>
    <col min="1" max="1" width="1.42578125" style="1" customWidth="1"/>
    <col min="2" max="2" width="5" style="1" customWidth="1"/>
    <col min="3" max="3" width="20.140625" style="1" customWidth="1"/>
    <col min="4" max="4" width="17" style="1" customWidth="1"/>
    <col min="5" max="5" width="9.140625" style="1" customWidth="1"/>
    <col min="6" max="6" width="6.1406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12" t="s">
        <v>0</v>
      </c>
      <c r="B1" s="12"/>
      <c r="C1" s="12"/>
      <c r="D1" s="4"/>
      <c r="E1" s="13" t="s">
        <v>12</v>
      </c>
      <c r="F1" s="13"/>
      <c r="G1" s="13"/>
      <c r="H1" s="13"/>
    </row>
    <row r="2" spans="1:8" ht="15" customHeight="1" x14ac:dyDescent="0.25">
      <c r="A2" s="14"/>
      <c r="B2" s="14" t="s">
        <v>13</v>
      </c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ht="15" customHeight="1" x14ac:dyDescent="0.25">
      <c r="A5" s="15" t="s">
        <v>0</v>
      </c>
      <c r="B5" s="15"/>
      <c r="C5" s="15"/>
      <c r="D5" s="15"/>
      <c r="E5" s="15"/>
      <c r="F5" s="15"/>
      <c r="G5" s="15"/>
      <c r="H5" s="15"/>
    </row>
    <row r="6" spans="1:8" ht="15" customHeight="1" x14ac:dyDescent="0.25">
      <c r="A6" s="14" t="s">
        <v>50</v>
      </c>
      <c r="B6" s="14"/>
      <c r="C6" s="14"/>
      <c r="D6" s="14"/>
      <c r="E6" s="14"/>
      <c r="F6" s="14"/>
      <c r="G6" s="14"/>
      <c r="H6" s="14"/>
    </row>
    <row r="7" spans="1:8" x14ac:dyDescent="0.25">
      <c r="A7" s="14"/>
      <c r="B7" s="14"/>
      <c r="C7" s="14"/>
      <c r="D7" s="14"/>
      <c r="E7" s="14"/>
      <c r="F7" s="14"/>
      <c r="G7" s="14"/>
      <c r="H7" s="14"/>
    </row>
    <row r="8" spans="1:8" ht="45" x14ac:dyDescent="0.25">
      <c r="B8" s="2" t="s">
        <v>1</v>
      </c>
      <c r="C8" s="10" t="s">
        <v>2</v>
      </c>
      <c r="D8" s="11"/>
      <c r="E8" s="2" t="s">
        <v>3</v>
      </c>
      <c r="F8" s="2" t="s">
        <v>4</v>
      </c>
      <c r="G8" s="2" t="s">
        <v>6</v>
      </c>
      <c r="H8" s="2" t="s">
        <v>5</v>
      </c>
    </row>
    <row r="9" spans="1:8" ht="15" customHeight="1" x14ac:dyDescent="0.25">
      <c r="A9" s="5"/>
      <c r="B9" s="6">
        <v>1</v>
      </c>
      <c r="C9" s="8" t="s">
        <v>20</v>
      </c>
      <c r="D9" s="9"/>
      <c r="E9" s="7" t="s">
        <v>7</v>
      </c>
      <c r="F9" s="7">
        <v>6</v>
      </c>
      <c r="G9" s="3"/>
      <c r="H9" s="3">
        <f>F9*G9</f>
        <v>0</v>
      </c>
    </row>
    <row r="10" spans="1:8" ht="15" customHeight="1" x14ac:dyDescent="0.25">
      <c r="A10" s="5"/>
      <c r="B10" s="6">
        <v>2</v>
      </c>
      <c r="C10" s="8" t="s">
        <v>21</v>
      </c>
      <c r="D10" s="9"/>
      <c r="E10" s="7" t="s">
        <v>7</v>
      </c>
      <c r="F10" s="7">
        <v>3</v>
      </c>
      <c r="G10" s="3"/>
      <c r="H10" s="3">
        <f t="shared" ref="H10:H36" si="0">F10*G10</f>
        <v>0</v>
      </c>
    </row>
    <row r="11" spans="1:8" ht="15" customHeight="1" x14ac:dyDescent="0.25">
      <c r="A11" s="5"/>
      <c r="B11" s="6">
        <v>3</v>
      </c>
      <c r="C11" s="8" t="s">
        <v>22</v>
      </c>
      <c r="D11" s="9"/>
      <c r="E11" s="7" t="s">
        <v>7</v>
      </c>
      <c r="F11" s="7">
        <v>3</v>
      </c>
      <c r="G11" s="3"/>
      <c r="H11" s="3">
        <f t="shared" si="0"/>
        <v>0</v>
      </c>
    </row>
    <row r="12" spans="1:8" ht="15" customHeight="1" x14ac:dyDescent="0.25">
      <c r="A12" s="5"/>
      <c r="B12" s="6">
        <v>4</v>
      </c>
      <c r="C12" s="8" t="s">
        <v>23</v>
      </c>
      <c r="D12" s="9"/>
      <c r="E12" s="7" t="s">
        <v>7</v>
      </c>
      <c r="F12" s="7">
        <v>7</v>
      </c>
      <c r="G12" s="3"/>
      <c r="H12" s="3">
        <f t="shared" si="0"/>
        <v>0</v>
      </c>
    </row>
    <row r="13" spans="1:8" ht="15" customHeight="1" x14ac:dyDescent="0.25">
      <c r="A13" s="5"/>
      <c r="B13" s="6">
        <v>5</v>
      </c>
      <c r="C13" s="8" t="s">
        <v>24</v>
      </c>
      <c r="D13" s="9"/>
      <c r="E13" s="7" t="s">
        <v>29</v>
      </c>
      <c r="F13" s="7">
        <v>3</v>
      </c>
      <c r="G13" s="3"/>
      <c r="H13" s="3">
        <f t="shared" si="0"/>
        <v>0</v>
      </c>
    </row>
    <row r="14" spans="1:8" ht="15" customHeight="1" x14ac:dyDescent="0.25">
      <c r="A14" s="5"/>
      <c r="B14" s="6">
        <v>6</v>
      </c>
      <c r="C14" s="8" t="s">
        <v>34</v>
      </c>
      <c r="D14" s="9"/>
      <c r="E14" s="7" t="s">
        <v>7</v>
      </c>
      <c r="F14" s="7">
        <v>3</v>
      </c>
      <c r="G14" s="3"/>
      <c r="H14" s="3">
        <f t="shared" si="0"/>
        <v>0</v>
      </c>
    </row>
    <row r="15" spans="1:8" ht="15" customHeight="1" x14ac:dyDescent="0.25">
      <c r="A15" s="5"/>
      <c r="B15" s="6">
        <v>7</v>
      </c>
      <c r="C15" s="8" t="s">
        <v>35</v>
      </c>
      <c r="D15" s="9"/>
      <c r="E15" s="7" t="s">
        <v>7</v>
      </c>
      <c r="F15" s="7">
        <v>3</v>
      </c>
      <c r="G15" s="3"/>
      <c r="H15" s="3"/>
    </row>
    <row r="16" spans="1:8" x14ac:dyDescent="0.25">
      <c r="A16" s="5"/>
      <c r="B16" s="6">
        <v>8</v>
      </c>
      <c r="C16" s="8" t="s">
        <v>36</v>
      </c>
      <c r="D16" s="9"/>
      <c r="E16" s="7" t="s">
        <v>7</v>
      </c>
      <c r="F16" s="7">
        <v>2</v>
      </c>
      <c r="G16" s="3"/>
      <c r="H16" s="3"/>
    </row>
    <row r="17" spans="1:8" x14ac:dyDescent="0.25">
      <c r="A17" s="5"/>
      <c r="B17" s="6">
        <v>9</v>
      </c>
      <c r="C17" s="8" t="s">
        <v>37</v>
      </c>
      <c r="D17" s="9"/>
      <c r="E17" s="7" t="s">
        <v>7</v>
      </c>
      <c r="F17" s="7">
        <v>8</v>
      </c>
      <c r="G17" s="3"/>
      <c r="H17" s="3"/>
    </row>
    <row r="18" spans="1:8" x14ac:dyDescent="0.25">
      <c r="A18" s="5"/>
      <c r="B18" s="6">
        <v>10</v>
      </c>
      <c r="C18" s="8" t="s">
        <v>8</v>
      </c>
      <c r="D18" s="9"/>
      <c r="E18" s="7" t="s">
        <v>33</v>
      </c>
      <c r="F18" s="7">
        <f>(120*0.5)/8</f>
        <v>7.5</v>
      </c>
      <c r="G18" s="3"/>
      <c r="H18" s="3"/>
    </row>
    <row r="19" spans="1:8" x14ac:dyDescent="0.25">
      <c r="A19" s="5"/>
      <c r="B19" s="6">
        <v>11</v>
      </c>
      <c r="C19" s="8" t="s">
        <v>38</v>
      </c>
      <c r="D19" s="9"/>
      <c r="E19" s="7" t="s">
        <v>7</v>
      </c>
      <c r="F19" s="7">
        <v>2</v>
      </c>
      <c r="G19" s="3"/>
      <c r="H19" s="3"/>
    </row>
    <row r="20" spans="1:8" x14ac:dyDescent="0.25">
      <c r="A20" s="5"/>
      <c r="B20" s="6">
        <v>12</v>
      </c>
      <c r="C20" s="8" t="s">
        <v>39</v>
      </c>
      <c r="D20" s="9"/>
      <c r="E20" s="7" t="s">
        <v>7</v>
      </c>
      <c r="F20" s="7">
        <v>6</v>
      </c>
      <c r="G20" s="3"/>
      <c r="H20" s="3"/>
    </row>
    <row r="21" spans="1:8" x14ac:dyDescent="0.25">
      <c r="A21" s="5"/>
      <c r="B21" s="6">
        <v>13</v>
      </c>
      <c r="C21" s="8" t="s">
        <v>31</v>
      </c>
      <c r="D21" s="9"/>
      <c r="E21" s="7" t="s">
        <v>7</v>
      </c>
      <c r="F21" s="7">
        <v>3</v>
      </c>
      <c r="G21" s="3"/>
      <c r="H21" s="3"/>
    </row>
    <row r="22" spans="1:8" x14ac:dyDescent="0.25">
      <c r="A22" s="5"/>
      <c r="B22" s="6">
        <v>14</v>
      </c>
      <c r="C22" s="8" t="s">
        <v>40</v>
      </c>
      <c r="D22" s="9"/>
      <c r="E22" s="7" t="s">
        <v>7</v>
      </c>
      <c r="F22" s="7">
        <v>2</v>
      </c>
      <c r="G22" s="3"/>
      <c r="H22" s="3"/>
    </row>
    <row r="23" spans="1:8" x14ac:dyDescent="0.25">
      <c r="A23" s="5"/>
      <c r="B23" s="6">
        <v>15</v>
      </c>
      <c r="C23" s="8" t="s">
        <v>41</v>
      </c>
      <c r="D23" s="9"/>
      <c r="E23" s="7" t="s">
        <v>7</v>
      </c>
      <c r="F23" s="7">
        <v>2</v>
      </c>
      <c r="G23" s="3"/>
      <c r="H23" s="3"/>
    </row>
    <row r="24" spans="1:8" x14ac:dyDescent="0.25">
      <c r="A24" s="5"/>
      <c r="B24" s="6">
        <v>16</v>
      </c>
      <c r="C24" s="8" t="s">
        <v>9</v>
      </c>
      <c r="D24" s="9"/>
      <c r="E24" s="7" t="s">
        <v>33</v>
      </c>
      <c r="F24" s="7">
        <f>(240*0.3)/8</f>
        <v>9</v>
      </c>
      <c r="G24" s="3"/>
      <c r="H24" s="3"/>
    </row>
    <row r="25" spans="1:8" x14ac:dyDescent="0.25">
      <c r="A25" s="5"/>
      <c r="B25" s="6">
        <v>17</v>
      </c>
      <c r="C25" s="8" t="s">
        <v>42</v>
      </c>
      <c r="D25" s="9"/>
      <c r="E25" s="7" t="s">
        <v>30</v>
      </c>
      <c r="F25" s="7">
        <v>522</v>
      </c>
      <c r="G25" s="3"/>
      <c r="H25" s="3"/>
    </row>
    <row r="26" spans="1:8" x14ac:dyDescent="0.25">
      <c r="A26" s="5"/>
      <c r="B26" s="6">
        <v>18</v>
      </c>
      <c r="C26" s="8" t="s">
        <v>49</v>
      </c>
      <c r="D26" s="9"/>
      <c r="E26" s="7" t="s">
        <v>7</v>
      </c>
      <c r="F26" s="7">
        <v>7</v>
      </c>
      <c r="G26" s="3"/>
      <c r="H26" s="3"/>
    </row>
    <row r="27" spans="1:8" ht="15" customHeight="1" x14ac:dyDescent="0.25">
      <c r="A27" s="5"/>
      <c r="B27" s="6">
        <v>19</v>
      </c>
      <c r="C27" s="8" t="s">
        <v>10</v>
      </c>
      <c r="D27" s="9"/>
      <c r="E27" s="7" t="s">
        <v>7</v>
      </c>
      <c r="F27" s="7">
        <v>7</v>
      </c>
      <c r="G27" s="3"/>
      <c r="H27" s="3"/>
    </row>
    <row r="28" spans="1:8" x14ac:dyDescent="0.25">
      <c r="A28" s="5"/>
      <c r="B28" s="6">
        <v>20</v>
      </c>
      <c r="C28" s="8" t="s">
        <v>25</v>
      </c>
      <c r="D28" s="9"/>
      <c r="E28" s="7" t="s">
        <v>33</v>
      </c>
      <c r="F28" s="7">
        <f>120/8</f>
        <v>15</v>
      </c>
      <c r="G28" s="3"/>
      <c r="H28" s="3"/>
    </row>
    <row r="29" spans="1:8" x14ac:dyDescent="0.25">
      <c r="A29" s="5"/>
      <c r="B29" s="6">
        <v>21</v>
      </c>
      <c r="C29" s="8" t="s">
        <v>26</v>
      </c>
      <c r="D29" s="9"/>
      <c r="E29" s="7" t="s">
        <v>7</v>
      </c>
      <c r="F29" s="7">
        <v>3</v>
      </c>
      <c r="G29" s="3"/>
      <c r="H29" s="3"/>
    </row>
    <row r="30" spans="1:8" x14ac:dyDescent="0.25">
      <c r="A30" s="5"/>
      <c r="B30" s="6">
        <v>22</v>
      </c>
      <c r="C30" s="8" t="s">
        <v>27</v>
      </c>
      <c r="D30" s="9"/>
      <c r="E30" s="7" t="s">
        <v>7</v>
      </c>
      <c r="F30" s="7">
        <v>7</v>
      </c>
      <c r="G30" s="3"/>
      <c r="H30" s="3"/>
    </row>
    <row r="31" spans="1:8" ht="27.75" customHeight="1" x14ac:dyDescent="0.25">
      <c r="A31" s="5"/>
      <c r="B31" s="6">
        <v>23</v>
      </c>
      <c r="C31" s="16" t="s">
        <v>28</v>
      </c>
      <c r="D31" s="17"/>
      <c r="E31" s="7" t="s">
        <v>30</v>
      </c>
      <c r="F31" s="7">
        <v>600</v>
      </c>
      <c r="G31" s="3"/>
      <c r="H31" s="3"/>
    </row>
    <row r="32" spans="1:8" ht="15" customHeight="1" x14ac:dyDescent="0.25">
      <c r="A32" s="5"/>
      <c r="B32" s="6">
        <v>24</v>
      </c>
      <c r="C32" s="8" t="s">
        <v>43</v>
      </c>
      <c r="D32" s="9"/>
      <c r="E32" s="7" t="s">
        <v>7</v>
      </c>
      <c r="F32" s="7">
        <v>3</v>
      </c>
      <c r="G32" s="3"/>
      <c r="H32" s="3"/>
    </row>
    <row r="33" spans="1:8" x14ac:dyDescent="0.25">
      <c r="A33" s="5"/>
      <c r="B33" s="6">
        <v>25</v>
      </c>
      <c r="C33" s="8" t="s">
        <v>44</v>
      </c>
      <c r="D33" s="9"/>
      <c r="E33" s="7" t="s">
        <v>7</v>
      </c>
      <c r="F33" s="7">
        <v>1</v>
      </c>
      <c r="G33" s="3"/>
      <c r="H33" s="3"/>
    </row>
    <row r="34" spans="1:8" x14ac:dyDescent="0.25">
      <c r="A34" s="5"/>
      <c r="B34" s="6">
        <v>26</v>
      </c>
      <c r="C34" s="8" t="s">
        <v>45</v>
      </c>
      <c r="D34" s="9"/>
      <c r="E34" s="7" t="s">
        <v>7</v>
      </c>
      <c r="F34" s="7">
        <v>6</v>
      </c>
      <c r="G34" s="3"/>
      <c r="H34" s="3">
        <f t="shared" si="0"/>
        <v>0</v>
      </c>
    </row>
    <row r="35" spans="1:8" x14ac:dyDescent="0.25">
      <c r="A35" s="5"/>
      <c r="B35" s="6">
        <v>27</v>
      </c>
      <c r="C35" s="8" t="s">
        <v>46</v>
      </c>
      <c r="D35" s="9"/>
      <c r="E35" s="7" t="s">
        <v>7</v>
      </c>
      <c r="F35" s="7">
        <v>12</v>
      </c>
      <c r="G35" s="3"/>
      <c r="H35" s="3">
        <f t="shared" si="0"/>
        <v>0</v>
      </c>
    </row>
    <row r="36" spans="1:8" ht="15" customHeight="1" x14ac:dyDescent="0.25">
      <c r="A36" s="5"/>
      <c r="B36" s="6">
        <v>28</v>
      </c>
      <c r="C36" s="8" t="s">
        <v>32</v>
      </c>
      <c r="D36" s="9"/>
      <c r="E36" s="7" t="s">
        <v>7</v>
      </c>
      <c r="F36" s="7">
        <v>20</v>
      </c>
      <c r="G36" s="3"/>
      <c r="H36" s="3">
        <f t="shared" si="0"/>
        <v>0</v>
      </c>
    </row>
    <row r="37" spans="1:8" ht="15" customHeight="1" x14ac:dyDescent="0.25">
      <c r="A37" s="5"/>
      <c r="B37" s="6">
        <v>29</v>
      </c>
      <c r="C37" s="8" t="s">
        <v>47</v>
      </c>
      <c r="D37" s="9"/>
      <c r="E37" s="7" t="s">
        <v>7</v>
      </c>
      <c r="F37" s="7">
        <v>2</v>
      </c>
      <c r="G37" s="3"/>
      <c r="H37" s="3"/>
    </row>
    <row r="38" spans="1:8" ht="15" customHeight="1" x14ac:dyDescent="0.25">
      <c r="A38" s="5"/>
      <c r="B38" s="6">
        <v>30</v>
      </c>
      <c r="C38" s="8" t="s">
        <v>48</v>
      </c>
      <c r="D38" s="9"/>
      <c r="E38" s="7" t="s">
        <v>7</v>
      </c>
      <c r="F38" s="7">
        <v>2</v>
      </c>
      <c r="G38" s="3"/>
      <c r="H38" s="3"/>
    </row>
    <row r="39" spans="1:8" x14ac:dyDescent="0.25">
      <c r="A39" s="5"/>
      <c r="B39" s="6">
        <v>31</v>
      </c>
      <c r="C39" s="8" t="s">
        <v>11</v>
      </c>
      <c r="D39" s="9"/>
      <c r="E39" s="7" t="s">
        <v>7</v>
      </c>
      <c r="F39" s="7">
        <v>3</v>
      </c>
      <c r="G39" s="3"/>
      <c r="H39" s="3"/>
    </row>
    <row r="40" spans="1:8" x14ac:dyDescent="0.25">
      <c r="A40" s="19"/>
      <c r="B40" s="19"/>
      <c r="C40" s="19"/>
      <c r="D40" s="19"/>
      <c r="E40" s="19"/>
      <c r="F40" s="19"/>
      <c r="G40" s="2" t="s">
        <v>14</v>
      </c>
      <c r="H40" s="3">
        <v>0</v>
      </c>
    </row>
    <row r="41" spans="1:8" ht="15" customHeight="1" x14ac:dyDescent="0.25">
      <c r="A41" s="18" t="s">
        <v>15</v>
      </c>
      <c r="B41" s="18"/>
      <c r="C41" s="18"/>
      <c r="D41" s="22">
        <f>H40</f>
        <v>0</v>
      </c>
      <c r="E41" s="22"/>
      <c r="F41" s="23"/>
      <c r="G41" s="23"/>
      <c r="H41" s="23"/>
    </row>
    <row r="42" spans="1:8" ht="15" customHeight="1" x14ac:dyDescent="0.25">
      <c r="A42" s="20" t="s">
        <v>16</v>
      </c>
      <c r="B42" s="20"/>
      <c r="C42" s="20"/>
      <c r="D42" s="21"/>
      <c r="E42" s="21"/>
      <c r="F42" s="21"/>
      <c r="G42" s="21"/>
      <c r="H42" s="21"/>
    </row>
    <row r="43" spans="1:8" x14ac:dyDescent="0.25">
      <c r="A43" s="20"/>
      <c r="B43" s="20"/>
      <c r="C43" s="20"/>
      <c r="D43" s="21"/>
      <c r="E43" s="21"/>
      <c r="F43" s="21"/>
      <c r="G43" s="21"/>
      <c r="H43" s="21"/>
    </row>
    <row r="44" spans="1:8" x14ac:dyDescent="0.25">
      <c r="A44" s="18" t="s">
        <v>17</v>
      </c>
      <c r="B44" s="18"/>
      <c r="C44" s="18"/>
      <c r="D44" s="22">
        <f>D47-D41</f>
        <v>0</v>
      </c>
      <c r="E44" s="22"/>
      <c r="F44" s="23"/>
      <c r="G44" s="23"/>
      <c r="H44" s="23"/>
    </row>
    <row r="45" spans="1:8" ht="15" customHeight="1" x14ac:dyDescent="0.25">
      <c r="A45" s="20" t="s">
        <v>16</v>
      </c>
      <c r="B45" s="20"/>
      <c r="C45" s="20"/>
      <c r="D45" s="21"/>
      <c r="E45" s="21"/>
      <c r="F45" s="21"/>
      <c r="G45" s="21"/>
      <c r="H45" s="21"/>
    </row>
    <row r="46" spans="1:8" x14ac:dyDescent="0.25">
      <c r="A46" s="20"/>
      <c r="B46" s="20"/>
      <c r="C46" s="20"/>
      <c r="D46" s="21"/>
      <c r="E46" s="21"/>
      <c r="F46" s="21"/>
      <c r="G46" s="21"/>
      <c r="H46" s="21"/>
    </row>
    <row r="47" spans="1:8" x14ac:dyDescent="0.25">
      <c r="A47" s="18" t="s">
        <v>18</v>
      </c>
      <c r="B47" s="18"/>
      <c r="C47" s="18"/>
      <c r="D47" s="22">
        <f>D41*1.23</f>
        <v>0</v>
      </c>
      <c r="E47" s="22"/>
      <c r="F47" s="23"/>
      <c r="G47" s="23"/>
      <c r="H47" s="23"/>
    </row>
    <row r="48" spans="1:8" ht="15" customHeight="1" x14ac:dyDescent="0.25">
      <c r="A48" s="20" t="s">
        <v>16</v>
      </c>
      <c r="B48" s="20"/>
      <c r="C48" s="20"/>
      <c r="D48" s="21"/>
      <c r="E48" s="21"/>
      <c r="F48" s="21"/>
      <c r="G48" s="21"/>
      <c r="H48" s="21"/>
    </row>
    <row r="49" spans="1:8" x14ac:dyDescent="0.25">
      <c r="A49" s="20"/>
      <c r="B49" s="20"/>
      <c r="C49" s="20"/>
      <c r="D49" s="21"/>
      <c r="E49" s="21"/>
      <c r="F49" s="21"/>
      <c r="G49" s="21"/>
      <c r="H49" s="21"/>
    </row>
    <row r="50" spans="1:8" hidden="1" x14ac:dyDescent="0.25">
      <c r="A50" s="24"/>
      <c r="B50" s="24"/>
      <c r="C50" s="24"/>
      <c r="D50" s="25"/>
      <c r="E50" s="25"/>
      <c r="F50" s="25"/>
      <c r="G50" s="25"/>
      <c r="H50" s="25"/>
    </row>
    <row r="51" spans="1:8" x14ac:dyDescent="0.25">
      <c r="A51" s="14"/>
      <c r="B51" s="14"/>
      <c r="C51" s="14"/>
      <c r="D51" s="14"/>
      <c r="E51" s="14"/>
      <c r="F51" s="14" t="s">
        <v>19</v>
      </c>
      <c r="G51" s="14"/>
      <c r="H51" s="14"/>
    </row>
    <row r="52" spans="1:8" x14ac:dyDescent="0.25">
      <c r="A52" s="14"/>
      <c r="B52" s="14"/>
      <c r="C52" s="14"/>
      <c r="D52" s="14"/>
      <c r="E52" s="14"/>
      <c r="F52" s="14"/>
      <c r="G52" s="14"/>
      <c r="H52" s="14"/>
    </row>
    <row r="53" spans="1:8" x14ac:dyDescent="0.25">
      <c r="A53" s="14"/>
      <c r="B53" s="14"/>
      <c r="C53" s="14"/>
      <c r="D53" s="14"/>
      <c r="E53" s="14"/>
      <c r="F53" s="14"/>
      <c r="G53" s="14"/>
      <c r="H53" s="14"/>
    </row>
    <row r="54" spans="1:8" hidden="1" x14ac:dyDescent="0.25">
      <c r="A54" s="14"/>
      <c r="B54" s="14"/>
      <c r="C54" s="14"/>
      <c r="D54" s="14"/>
      <c r="E54" s="14"/>
      <c r="F54" s="14"/>
      <c r="G54" s="14"/>
      <c r="H54" s="14"/>
    </row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</sheetData>
  <mergeCells count="57">
    <mergeCell ref="A51:E54"/>
    <mergeCell ref="F51:H54"/>
    <mergeCell ref="D47:E47"/>
    <mergeCell ref="F47:H47"/>
    <mergeCell ref="A47:C47"/>
    <mergeCell ref="A48:C50"/>
    <mergeCell ref="D48:H50"/>
    <mergeCell ref="A45:C46"/>
    <mergeCell ref="D45:H46"/>
    <mergeCell ref="A41:C41"/>
    <mergeCell ref="D42:H43"/>
    <mergeCell ref="A42:C43"/>
    <mergeCell ref="D41:E41"/>
    <mergeCell ref="F41:H41"/>
    <mergeCell ref="D44:E44"/>
    <mergeCell ref="F44:H44"/>
    <mergeCell ref="C34:D34"/>
    <mergeCell ref="A44:C44"/>
    <mergeCell ref="A40:F40"/>
    <mergeCell ref="C29:D29"/>
    <mergeCell ref="C37:D37"/>
    <mergeCell ref="C38:D38"/>
    <mergeCell ref="C39:D39"/>
    <mergeCell ref="C36:D36"/>
    <mergeCell ref="C17:D17"/>
    <mergeCell ref="C18:D18"/>
    <mergeCell ref="C27:D27"/>
    <mergeCell ref="C28:D28"/>
    <mergeCell ref="C31:D31"/>
    <mergeCell ref="A1:C1"/>
    <mergeCell ref="E1:H1"/>
    <mergeCell ref="A6:H7"/>
    <mergeCell ref="A5:H5"/>
    <mergeCell ref="A2:A4"/>
    <mergeCell ref="B2:D4"/>
    <mergeCell ref="E2:H4"/>
    <mergeCell ref="C8:D8"/>
    <mergeCell ref="C9:D9"/>
    <mergeCell ref="C10:D10"/>
    <mergeCell ref="C11:D11"/>
    <mergeCell ref="C12:D12"/>
    <mergeCell ref="C13:D13"/>
    <mergeCell ref="C30:D30"/>
    <mergeCell ref="C32:D32"/>
    <mergeCell ref="C33:D33"/>
    <mergeCell ref="C35:D35"/>
    <mergeCell ref="C19:D19"/>
    <mergeCell ref="C20:D20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</mergeCells>
  <conditionalFormatting sqref="D41 F41">
    <cfRule type="cellIs" dxfId="4" priority="4" operator="equal">
      <formula>0</formula>
    </cfRule>
  </conditionalFormatting>
  <conditionalFormatting sqref="D47 F47">
    <cfRule type="cellIs" dxfId="3" priority="5" operator="equal">
      <formula>0</formula>
    </cfRule>
  </conditionalFormatting>
  <conditionalFormatting sqref="D42:H43 D45:H46">
    <cfRule type="cellIs" dxfId="2" priority="3" operator="equal">
      <formula>"zero złotych"</formula>
    </cfRule>
  </conditionalFormatting>
  <conditionalFormatting sqref="D48:H50">
    <cfRule type="cellIs" dxfId="1" priority="1" operator="equal">
      <formula>"zero złotych"</formula>
    </cfRule>
  </conditionalFormatting>
  <conditionalFormatting sqref="H9:H40 D44 F44">
    <cfRule type="cellIs" dxfId="0" priority="6" operator="equal">
      <formula>0</formula>
    </cfRule>
  </conditionalFormatting>
  <pageMargins left="0.23622047244094488" right="0.23622047244094488" top="0.3543307086614173" bottom="0.354330708661417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2023-05-02T09:03:29Z</cp:lastPrinted>
  <dcterms:created xsi:type="dcterms:W3CDTF">2015-06-05T18:19:34Z</dcterms:created>
  <dcterms:modified xsi:type="dcterms:W3CDTF">2023-05-04T12:24:38Z</dcterms:modified>
</cp:coreProperties>
</file>