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ylwiag\Desktop\Documents\przetargi\2024\sieci\Kwilno\Odp_ Sektorowe - Kwilno\"/>
    </mc:Choice>
  </mc:AlternateContent>
  <xr:revisionPtr revIDLastSave="0" documentId="13_ncr:1_{66DCDA45-C171-41CB-863B-8A2B3A7900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 l="1"/>
  <c r="D39" i="1" s="1"/>
  <c r="D45" i="1" s="1"/>
  <c r="D42" i="1" s="1"/>
</calcChain>
</file>

<file path=xl/sharedStrings.xml><?xml version="1.0" encoding="utf-8"?>
<sst xmlns="http://schemas.openxmlformats.org/spreadsheetml/2006/main" count="82" uniqueCount="52">
  <si>
    <t>Formularz cenowy</t>
  </si>
  <si>
    <t>L.p.</t>
  </si>
  <si>
    <t>Nazwa materiału</t>
  </si>
  <si>
    <t>j/m</t>
  </si>
  <si>
    <t>Ilość</t>
  </si>
  <si>
    <t>Wartość netto</t>
  </si>
  <si>
    <t>Cena jednostkowa netto</t>
  </si>
  <si>
    <t>szt.</t>
  </si>
  <si>
    <t>Króciec FW Dn 110</t>
  </si>
  <si>
    <t>kg</t>
  </si>
  <si>
    <t>Nasuwka Dn 110</t>
  </si>
  <si>
    <t>Rura PCV kielichowa Dn 110</t>
  </si>
  <si>
    <t>Środek poślizgowy</t>
  </si>
  <si>
    <t>Taśma ostrzegawcza "uwaga wodociąg" z wkładką metalową</t>
  </si>
  <si>
    <t>Uszczelka płaska Dn 110</t>
  </si>
  <si>
    <t>Uszczelka płaska Dn 80</t>
  </si>
  <si>
    <t>Załącznik nr 2.1</t>
  </si>
  <si>
    <t>Pieczęć wykonawcy</t>
  </si>
  <si>
    <t>Razem</t>
  </si>
  <si>
    <t>Wartość zamówienia netto:</t>
  </si>
  <si>
    <t>Słownie:</t>
  </si>
  <si>
    <t>Podatek VAT:</t>
  </si>
  <si>
    <t>Wartość zamówienia brutto:</t>
  </si>
  <si>
    <t>podpis osoby upoważnionej</t>
  </si>
  <si>
    <t>obudowy teleskopowe do zasuw Dn 110</t>
  </si>
  <si>
    <t>obudowy teleskopowe do zasuw Dn 80</t>
  </si>
  <si>
    <t>mb.</t>
  </si>
  <si>
    <t>Dostawa materiałów budowlanych do rozbudowy sieci wodociągowej w miejscowości Józefów</t>
  </si>
  <si>
    <t>Króciec dwukołnierzowy Dn 80 L-300</t>
  </si>
  <si>
    <t>Króciec dwukołnierzowy Dn 80 L-500</t>
  </si>
  <si>
    <t>Trójnik żeliwny Dn 110 kołnierzowy</t>
  </si>
  <si>
    <t>Hydrant nadziemny Dn80 WKOP-1800</t>
  </si>
  <si>
    <t>Kolano stopowe Dn 80 żeliwne</t>
  </si>
  <si>
    <t>Króciec FW Dn 80</t>
  </si>
  <si>
    <t>Nasuwka Dn 80</t>
  </si>
  <si>
    <t>Skrzynka do zasuw mała</t>
  </si>
  <si>
    <t>Kostka betonowa do skrzynek górna</t>
  </si>
  <si>
    <t>Bloczek betonowy odwodnieniowy do hydrantu dwudzielny</t>
  </si>
  <si>
    <t>kpl.</t>
  </si>
  <si>
    <t>Tabliczka aluminiowa Z</t>
  </si>
  <si>
    <t>Tabliczka aluminiowa H</t>
  </si>
  <si>
    <t>Kołnież ślepy X Dn 110</t>
  </si>
  <si>
    <t>Śruba M16 L-8</t>
  </si>
  <si>
    <t>Rura PCV kielichowa Dn 225</t>
  </si>
  <si>
    <t>Rura PCV kielichowa Dn 80</t>
  </si>
  <si>
    <t>Łuk PCV Dn 110 - 45* kielichowy</t>
  </si>
  <si>
    <t>Łuk PCV Dn 110 - 30* kielichowy</t>
  </si>
  <si>
    <t>Łuk PCV Dn 110 - 90* kielichowy</t>
  </si>
  <si>
    <t>Łuk PCV Dn 80- 45* kielichowy</t>
  </si>
  <si>
    <t>Łuk PCV Dn 110 - 22* kielichowy</t>
  </si>
  <si>
    <t>Bloczek oporowy</t>
  </si>
  <si>
    <t>Zasuwa żeliwna Dn 80 kołnierzowa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</si>
</sst>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4" fontId="0" fillId="0" borderId="5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horizontal="right" wrapText="1"/>
    </xf>
    <xf numFmtId="44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tabSelected="1" topLeftCell="A22" workbookViewId="0">
      <selection activeCell="A51" sqref="A51:XFD1048576"/>
    </sheetView>
  </sheetViews>
  <sheetFormatPr defaultColWidth="0" defaultRowHeight="15" zeroHeight="1" x14ac:dyDescent="0.25"/>
  <cols>
    <col min="1" max="1" width="1.42578125" style="1" customWidth="1"/>
    <col min="2" max="2" width="5" style="1" customWidth="1"/>
    <col min="3" max="3" width="20.140625" style="1" customWidth="1"/>
    <col min="4" max="4" width="16.140625" style="1" customWidth="1"/>
    <col min="5" max="5" width="5.140625" style="1" customWidth="1"/>
    <col min="6" max="6" width="6.140625" style="1" customWidth="1"/>
    <col min="7" max="8" width="15.42578125" style="1" customWidth="1"/>
    <col min="9" max="9" width="1.5703125" style="1" customWidth="1"/>
    <col min="10" max="16384" width="9.140625" style="1" hidden="1"/>
  </cols>
  <sheetData>
    <row r="1" spans="1:8" ht="14.25" customHeight="1" x14ac:dyDescent="0.25">
      <c r="A1" s="17" t="s">
        <v>0</v>
      </c>
      <c r="B1" s="17"/>
      <c r="C1" s="17"/>
      <c r="D1" s="6"/>
      <c r="E1" s="18" t="s">
        <v>16</v>
      </c>
      <c r="F1" s="18"/>
      <c r="G1" s="18"/>
      <c r="H1" s="18"/>
    </row>
    <row r="2" spans="1:8" x14ac:dyDescent="0.25">
      <c r="A2" s="13"/>
      <c r="E2" s="13"/>
      <c r="F2" s="13"/>
      <c r="G2" s="13"/>
      <c r="H2" s="13"/>
    </row>
    <row r="3" spans="1:8" x14ac:dyDescent="0.25">
      <c r="A3" s="13"/>
      <c r="B3" s="13" t="s">
        <v>17</v>
      </c>
      <c r="C3" s="13"/>
      <c r="D3" s="13"/>
      <c r="E3" s="13"/>
      <c r="F3" s="13"/>
      <c r="G3" s="13"/>
      <c r="H3" s="13"/>
    </row>
    <row r="4" spans="1:8" ht="15" customHeight="1" x14ac:dyDescent="0.25">
      <c r="A4" s="13" t="s">
        <v>27</v>
      </c>
      <c r="B4" s="13"/>
      <c r="C4" s="13"/>
      <c r="D4" s="13"/>
      <c r="E4" s="13"/>
      <c r="F4" s="13"/>
      <c r="G4" s="13"/>
      <c r="H4" s="13"/>
    </row>
    <row r="5" spans="1:8" ht="45" x14ac:dyDescent="0.25">
      <c r="B5" s="3" t="s">
        <v>1</v>
      </c>
      <c r="C5" s="19" t="s">
        <v>2</v>
      </c>
      <c r="D5" s="20"/>
      <c r="E5" s="3" t="s">
        <v>3</v>
      </c>
      <c r="F5" s="3" t="s">
        <v>4</v>
      </c>
      <c r="G5" s="3" t="s">
        <v>6</v>
      </c>
      <c r="H5" s="3" t="s">
        <v>5</v>
      </c>
    </row>
    <row r="6" spans="1:8" ht="15" customHeight="1" x14ac:dyDescent="0.25">
      <c r="B6" s="4">
        <v>1</v>
      </c>
      <c r="C6" s="9" t="s">
        <v>31</v>
      </c>
      <c r="D6" s="10"/>
      <c r="E6" s="4" t="s">
        <v>7</v>
      </c>
      <c r="F6" s="4">
        <v>6</v>
      </c>
      <c r="G6" s="5"/>
      <c r="H6" s="5">
        <f>F6*G6</f>
        <v>0</v>
      </c>
    </row>
    <row r="7" spans="1:8" x14ac:dyDescent="0.25">
      <c r="B7" s="4">
        <v>2</v>
      </c>
      <c r="C7" s="9" t="s">
        <v>32</v>
      </c>
      <c r="D7" s="10"/>
      <c r="E7" s="4" t="s">
        <v>7</v>
      </c>
      <c r="F7" s="4">
        <v>9</v>
      </c>
      <c r="G7" s="5"/>
      <c r="H7" s="5">
        <f t="shared" ref="H7:H21" si="0">F7*G7</f>
        <v>0</v>
      </c>
    </row>
    <row r="8" spans="1:8" ht="15" customHeight="1" x14ac:dyDescent="0.25">
      <c r="B8" s="4">
        <v>3</v>
      </c>
      <c r="C8" s="9" t="s">
        <v>28</v>
      </c>
      <c r="D8" s="10"/>
      <c r="E8" s="4" t="s">
        <v>7</v>
      </c>
      <c r="F8" s="4">
        <v>1</v>
      </c>
      <c r="G8" s="5"/>
      <c r="H8" s="5">
        <f t="shared" si="0"/>
        <v>0</v>
      </c>
    </row>
    <row r="9" spans="1:8" ht="15" customHeight="1" x14ac:dyDescent="0.25">
      <c r="B9" s="4">
        <v>4</v>
      </c>
      <c r="C9" s="9" t="s">
        <v>29</v>
      </c>
      <c r="D9" s="10"/>
      <c r="E9" s="4" t="s">
        <v>7</v>
      </c>
      <c r="F9" s="4">
        <v>4</v>
      </c>
      <c r="G9" s="5"/>
      <c r="H9" s="5">
        <f t="shared" si="0"/>
        <v>0</v>
      </c>
    </row>
    <row r="10" spans="1:8" x14ac:dyDescent="0.25">
      <c r="B10" s="4">
        <v>5</v>
      </c>
      <c r="C10" s="9" t="s">
        <v>8</v>
      </c>
      <c r="D10" s="10"/>
      <c r="E10" s="4" t="s">
        <v>7</v>
      </c>
      <c r="F10" s="4">
        <v>14</v>
      </c>
      <c r="G10" s="5"/>
      <c r="H10" s="5">
        <f t="shared" si="0"/>
        <v>0</v>
      </c>
    </row>
    <row r="11" spans="1:8" ht="15" customHeight="1" x14ac:dyDescent="0.25">
      <c r="B11" s="4">
        <v>6</v>
      </c>
      <c r="C11" s="9" t="s">
        <v>10</v>
      </c>
      <c r="D11" s="10"/>
      <c r="E11" s="4" t="s">
        <v>7</v>
      </c>
      <c r="F11" s="4">
        <v>14</v>
      </c>
      <c r="G11" s="5"/>
      <c r="H11" s="5">
        <f t="shared" si="0"/>
        <v>0</v>
      </c>
    </row>
    <row r="12" spans="1:8" x14ac:dyDescent="0.25">
      <c r="B12" s="4">
        <v>7</v>
      </c>
      <c r="C12" s="9" t="s">
        <v>24</v>
      </c>
      <c r="D12" s="10"/>
      <c r="E12" s="4" t="s">
        <v>7</v>
      </c>
      <c r="F12" s="4">
        <v>2</v>
      </c>
      <c r="G12" s="5"/>
      <c r="H12" s="5">
        <f t="shared" si="0"/>
        <v>0</v>
      </c>
    </row>
    <row r="13" spans="1:8" ht="15" customHeight="1" x14ac:dyDescent="0.25">
      <c r="B13" s="4">
        <v>8</v>
      </c>
      <c r="C13" s="9" t="s">
        <v>30</v>
      </c>
      <c r="D13" s="10"/>
      <c r="E13" s="4" t="s">
        <v>7</v>
      </c>
      <c r="F13" s="4">
        <v>2</v>
      </c>
      <c r="G13" s="5"/>
      <c r="H13" s="5">
        <f t="shared" si="0"/>
        <v>0</v>
      </c>
    </row>
    <row r="14" spans="1:8" x14ac:dyDescent="0.25">
      <c r="B14" s="4">
        <v>9</v>
      </c>
      <c r="C14" s="9" t="s">
        <v>51</v>
      </c>
      <c r="D14" s="10"/>
      <c r="E14" s="4" t="s">
        <v>7</v>
      </c>
      <c r="F14" s="4">
        <v>7</v>
      </c>
      <c r="G14" s="5"/>
      <c r="H14" s="5">
        <f t="shared" si="0"/>
        <v>0</v>
      </c>
    </row>
    <row r="15" spans="1:8" x14ac:dyDescent="0.25">
      <c r="B15" s="4">
        <v>10</v>
      </c>
      <c r="C15" s="9" t="s">
        <v>25</v>
      </c>
      <c r="D15" s="10"/>
      <c r="E15" s="4" t="s">
        <v>7</v>
      </c>
      <c r="F15" s="4">
        <v>9</v>
      </c>
      <c r="G15" s="5"/>
      <c r="H15" s="5">
        <f t="shared" si="0"/>
        <v>0</v>
      </c>
    </row>
    <row r="16" spans="1:8" ht="15" customHeight="1" x14ac:dyDescent="0.25">
      <c r="B16" s="4">
        <v>11</v>
      </c>
      <c r="C16" s="9" t="s">
        <v>33</v>
      </c>
      <c r="D16" s="10"/>
      <c r="E16" s="4" t="s">
        <v>7</v>
      </c>
      <c r="F16" s="4">
        <v>6</v>
      </c>
      <c r="G16" s="5"/>
      <c r="H16" s="5">
        <f t="shared" si="0"/>
        <v>0</v>
      </c>
    </row>
    <row r="17" spans="1:18" x14ac:dyDescent="0.25">
      <c r="B17" s="4">
        <v>12</v>
      </c>
      <c r="C17" s="9" t="s">
        <v>34</v>
      </c>
      <c r="D17" s="10"/>
      <c r="E17" s="4" t="s">
        <v>7</v>
      </c>
      <c r="F17" s="4">
        <v>6</v>
      </c>
      <c r="G17" s="5"/>
      <c r="H17" s="5">
        <f t="shared" si="0"/>
        <v>0</v>
      </c>
    </row>
    <row r="18" spans="1:18" ht="15" customHeight="1" x14ac:dyDescent="0.25">
      <c r="B18" s="4">
        <v>13</v>
      </c>
      <c r="C18" s="9" t="s">
        <v>35</v>
      </c>
      <c r="D18" s="10"/>
      <c r="E18" s="4" t="s">
        <v>7</v>
      </c>
      <c r="F18" s="4">
        <v>11</v>
      </c>
      <c r="G18" s="5"/>
      <c r="H18" s="5">
        <f t="shared" si="0"/>
        <v>0</v>
      </c>
    </row>
    <row r="19" spans="1:18" ht="15" customHeight="1" x14ac:dyDescent="0.25">
      <c r="B19" s="4">
        <v>14</v>
      </c>
      <c r="C19" s="9" t="s">
        <v>36</v>
      </c>
      <c r="D19" s="10"/>
      <c r="E19" s="4" t="s">
        <v>7</v>
      </c>
      <c r="F19" s="4">
        <v>11</v>
      </c>
      <c r="G19" s="5"/>
      <c r="H19" s="5">
        <f t="shared" si="0"/>
        <v>0</v>
      </c>
    </row>
    <row r="20" spans="1:18" ht="28.5" customHeight="1" x14ac:dyDescent="0.25">
      <c r="B20" s="4">
        <v>15</v>
      </c>
      <c r="C20" s="9" t="s">
        <v>37</v>
      </c>
      <c r="D20" s="10"/>
      <c r="E20" s="4" t="s">
        <v>38</v>
      </c>
      <c r="F20" s="4">
        <v>6</v>
      </c>
      <c r="G20" s="5"/>
      <c r="H20" s="5">
        <f t="shared" si="0"/>
        <v>0</v>
      </c>
    </row>
    <row r="21" spans="1:18" x14ac:dyDescent="0.25">
      <c r="B21" s="4">
        <v>16</v>
      </c>
      <c r="C21" s="9" t="s">
        <v>39</v>
      </c>
      <c r="D21" s="10"/>
      <c r="E21" s="4" t="s">
        <v>7</v>
      </c>
      <c r="F21" s="4">
        <v>11</v>
      </c>
      <c r="G21" s="7"/>
      <c r="H21" s="7">
        <f t="shared" si="0"/>
        <v>0</v>
      </c>
    </row>
    <row r="22" spans="1:18" ht="15" customHeight="1" x14ac:dyDescent="0.25">
      <c r="A22" s="8"/>
      <c r="B22" s="4">
        <v>17</v>
      </c>
      <c r="C22" s="9" t="s">
        <v>40</v>
      </c>
      <c r="D22" s="10"/>
      <c r="E22" s="4" t="s">
        <v>7</v>
      </c>
      <c r="F22" s="4">
        <v>6</v>
      </c>
      <c r="G22" s="5"/>
      <c r="H22" s="5">
        <f>F22*G22</f>
        <v>0</v>
      </c>
    </row>
    <row r="23" spans="1:18" x14ac:dyDescent="0.25">
      <c r="A23" s="8"/>
      <c r="B23" s="4">
        <v>18</v>
      </c>
      <c r="C23" s="9" t="s">
        <v>14</v>
      </c>
      <c r="D23" s="10"/>
      <c r="E23" s="4" t="s">
        <v>7</v>
      </c>
      <c r="F23" s="4">
        <v>19</v>
      </c>
      <c r="G23" s="5"/>
      <c r="H23" s="5">
        <f t="shared" ref="H23:H37" si="1">F23*G23</f>
        <v>0</v>
      </c>
    </row>
    <row r="24" spans="1:18" x14ac:dyDescent="0.25">
      <c r="A24" s="8"/>
      <c r="B24" s="4">
        <v>19</v>
      </c>
      <c r="C24" s="9" t="s">
        <v>15</v>
      </c>
      <c r="D24" s="10"/>
      <c r="E24" s="4" t="s">
        <v>7</v>
      </c>
      <c r="F24" s="4">
        <v>33</v>
      </c>
      <c r="G24" s="5"/>
      <c r="H24" s="5">
        <f t="shared" si="1"/>
        <v>0</v>
      </c>
    </row>
    <row r="25" spans="1:18" x14ac:dyDescent="0.25">
      <c r="A25" s="8"/>
      <c r="B25" s="4">
        <v>20</v>
      </c>
      <c r="C25" s="9" t="s">
        <v>41</v>
      </c>
      <c r="D25" s="10"/>
      <c r="E25" s="4" t="s">
        <v>7</v>
      </c>
      <c r="F25" s="4">
        <v>2</v>
      </c>
      <c r="G25" s="5"/>
      <c r="H25" s="5">
        <f t="shared" si="1"/>
        <v>0</v>
      </c>
    </row>
    <row r="26" spans="1:18" ht="15" customHeight="1" x14ac:dyDescent="0.25">
      <c r="A26" s="8"/>
      <c r="B26" s="4">
        <v>21</v>
      </c>
      <c r="C26" s="9" t="s">
        <v>42</v>
      </c>
      <c r="D26" s="10"/>
      <c r="E26" s="4" t="s">
        <v>9</v>
      </c>
      <c r="F26" s="4">
        <v>60</v>
      </c>
      <c r="G26" s="5"/>
      <c r="H26" s="5">
        <f t="shared" si="1"/>
        <v>0</v>
      </c>
    </row>
    <row r="27" spans="1:18" ht="30" customHeight="1" x14ac:dyDescent="0.25">
      <c r="A27" s="8"/>
      <c r="B27" s="4">
        <v>22</v>
      </c>
      <c r="C27" s="9" t="s">
        <v>13</v>
      </c>
      <c r="D27" s="10"/>
      <c r="E27" s="4" t="s">
        <v>26</v>
      </c>
      <c r="F27" s="4">
        <v>400</v>
      </c>
      <c r="G27" s="5"/>
      <c r="H27" s="5">
        <f t="shared" ref="H27" si="2">F27*G27</f>
        <v>0</v>
      </c>
    </row>
    <row r="28" spans="1:18" ht="15" customHeight="1" x14ac:dyDescent="0.25">
      <c r="A28" s="8"/>
      <c r="B28" s="4">
        <v>23</v>
      </c>
      <c r="C28" s="9" t="s">
        <v>43</v>
      </c>
      <c r="D28" s="10"/>
      <c r="E28" s="4" t="s">
        <v>26</v>
      </c>
      <c r="F28" s="4">
        <v>12</v>
      </c>
      <c r="G28" s="5"/>
      <c r="H28" s="5">
        <f t="shared" si="1"/>
        <v>0</v>
      </c>
    </row>
    <row r="29" spans="1:18" x14ac:dyDescent="0.25">
      <c r="A29" s="8"/>
      <c r="B29" s="4">
        <v>24</v>
      </c>
      <c r="C29" s="9" t="s">
        <v>11</v>
      </c>
      <c r="D29" s="10"/>
      <c r="E29" s="4" t="s">
        <v>26</v>
      </c>
      <c r="F29" s="4">
        <v>528</v>
      </c>
      <c r="G29" s="5"/>
      <c r="H29" s="5">
        <f t="shared" si="1"/>
        <v>0</v>
      </c>
      <c r="R29" s="2"/>
    </row>
    <row r="30" spans="1:18" x14ac:dyDescent="0.25">
      <c r="A30" s="8"/>
      <c r="B30" s="4">
        <v>25</v>
      </c>
      <c r="C30" s="9" t="s">
        <v>44</v>
      </c>
      <c r="D30" s="10"/>
      <c r="E30" s="4" t="s">
        <v>26</v>
      </c>
      <c r="F30" s="4">
        <v>114</v>
      </c>
      <c r="G30" s="5"/>
      <c r="H30" s="5">
        <f t="shared" si="1"/>
        <v>0</v>
      </c>
    </row>
    <row r="31" spans="1:18" ht="15" customHeight="1" x14ac:dyDescent="0.25">
      <c r="A31" s="8"/>
      <c r="B31" s="4">
        <v>26</v>
      </c>
      <c r="C31" s="9" t="s">
        <v>12</v>
      </c>
      <c r="D31" s="10"/>
      <c r="E31" s="4" t="s">
        <v>7</v>
      </c>
      <c r="F31" s="4">
        <v>10</v>
      </c>
      <c r="G31" s="5"/>
      <c r="H31" s="5">
        <f t="shared" si="1"/>
        <v>0</v>
      </c>
    </row>
    <row r="32" spans="1:18" ht="15" customHeight="1" x14ac:dyDescent="0.25">
      <c r="A32" s="8"/>
      <c r="B32" s="4">
        <v>27</v>
      </c>
      <c r="C32" s="9" t="s">
        <v>45</v>
      </c>
      <c r="D32" s="10"/>
      <c r="E32" s="4" t="s">
        <v>7</v>
      </c>
      <c r="F32" s="4">
        <v>1</v>
      </c>
      <c r="G32" s="5"/>
      <c r="H32" s="5">
        <f t="shared" si="1"/>
        <v>0</v>
      </c>
    </row>
    <row r="33" spans="1:18" ht="15" customHeight="1" x14ac:dyDescent="0.25">
      <c r="A33" s="8"/>
      <c r="B33" s="4">
        <v>28</v>
      </c>
      <c r="C33" s="9" t="s">
        <v>46</v>
      </c>
      <c r="D33" s="10"/>
      <c r="E33" s="4" t="s">
        <v>7</v>
      </c>
      <c r="F33" s="4">
        <v>1</v>
      </c>
      <c r="G33" s="5"/>
      <c r="H33" s="5">
        <f t="shared" si="1"/>
        <v>0</v>
      </c>
    </row>
    <row r="34" spans="1:18" ht="15" customHeight="1" x14ac:dyDescent="0.25">
      <c r="A34" s="8"/>
      <c r="B34" s="4">
        <v>29</v>
      </c>
      <c r="C34" s="9" t="s">
        <v>47</v>
      </c>
      <c r="D34" s="10"/>
      <c r="E34" s="4" t="s">
        <v>7</v>
      </c>
      <c r="F34" s="4">
        <v>1</v>
      </c>
      <c r="G34" s="5"/>
      <c r="H34" s="5">
        <f t="shared" si="1"/>
        <v>0</v>
      </c>
      <c r="R34" s="2"/>
    </row>
    <row r="35" spans="1:18" ht="15.75" customHeight="1" x14ac:dyDescent="0.25">
      <c r="A35" s="8"/>
      <c r="B35" s="4">
        <v>30</v>
      </c>
      <c r="C35" s="9" t="s">
        <v>49</v>
      </c>
      <c r="D35" s="10"/>
      <c r="E35" s="4" t="s">
        <v>7</v>
      </c>
      <c r="F35" s="4">
        <v>1</v>
      </c>
      <c r="G35" s="5"/>
      <c r="H35" s="5">
        <f t="shared" si="1"/>
        <v>0</v>
      </c>
    </row>
    <row r="36" spans="1:18" ht="15" customHeight="1" x14ac:dyDescent="0.25">
      <c r="A36" s="8"/>
      <c r="B36" s="4">
        <v>31</v>
      </c>
      <c r="C36" s="9" t="s">
        <v>48</v>
      </c>
      <c r="D36" s="10"/>
      <c r="E36" s="4" t="s">
        <v>7</v>
      </c>
      <c r="F36" s="4">
        <v>4</v>
      </c>
      <c r="G36" s="5"/>
      <c r="H36" s="5">
        <f t="shared" si="1"/>
        <v>0</v>
      </c>
    </row>
    <row r="37" spans="1:18" x14ac:dyDescent="0.25">
      <c r="A37" s="8"/>
      <c r="B37" s="4">
        <v>32</v>
      </c>
      <c r="C37" s="9" t="s">
        <v>50</v>
      </c>
      <c r="D37" s="10"/>
      <c r="E37" s="4" t="s">
        <v>7</v>
      </c>
      <c r="F37" s="4">
        <v>20</v>
      </c>
      <c r="G37" s="5"/>
      <c r="H37" s="5">
        <f t="shared" si="1"/>
        <v>0</v>
      </c>
      <c r="R37" s="2"/>
    </row>
    <row r="38" spans="1:18" x14ac:dyDescent="0.25">
      <c r="A38" s="21"/>
      <c r="B38" s="21"/>
      <c r="C38" s="21"/>
      <c r="D38" s="21"/>
      <c r="E38" s="21"/>
      <c r="F38" s="22"/>
      <c r="G38" s="3" t="s">
        <v>18</v>
      </c>
      <c r="H38" s="5">
        <f>SUM(H22:H37)</f>
        <v>0</v>
      </c>
    </row>
    <row r="39" spans="1:18" customFormat="1" x14ac:dyDescent="0.25">
      <c r="A39" s="14" t="s">
        <v>19</v>
      </c>
      <c r="B39" s="14"/>
      <c r="C39" s="14"/>
      <c r="D39" s="15">
        <f>H38</f>
        <v>0</v>
      </c>
      <c r="E39" s="15"/>
      <c r="F39" s="16"/>
      <c r="G39" s="16"/>
      <c r="H39" s="16"/>
      <c r="I39" s="1"/>
    </row>
    <row r="40" spans="1:18" customFormat="1" x14ac:dyDescent="0.25">
      <c r="A40" s="11" t="s">
        <v>20</v>
      </c>
      <c r="B40" s="11"/>
      <c r="C40" s="11"/>
      <c r="D40" s="12"/>
      <c r="E40" s="12"/>
      <c r="F40" s="12"/>
      <c r="G40" s="12"/>
      <c r="H40" s="12"/>
      <c r="I40" s="1"/>
    </row>
    <row r="41" spans="1:18" customFormat="1" x14ac:dyDescent="0.25">
      <c r="A41" s="11"/>
      <c r="B41" s="11"/>
      <c r="C41" s="11"/>
      <c r="D41" s="12"/>
      <c r="E41" s="12"/>
      <c r="F41" s="12"/>
      <c r="G41" s="12"/>
      <c r="H41" s="12"/>
      <c r="I41" s="1"/>
    </row>
    <row r="42" spans="1:18" customFormat="1" x14ac:dyDescent="0.25">
      <c r="A42" s="14" t="s">
        <v>21</v>
      </c>
      <c r="B42" s="14"/>
      <c r="C42" s="14"/>
      <c r="D42" s="15">
        <f>D45-D39</f>
        <v>0</v>
      </c>
      <c r="E42" s="15"/>
      <c r="F42" s="16"/>
      <c r="G42" s="16"/>
      <c r="H42" s="16"/>
      <c r="I42" s="1"/>
    </row>
    <row r="43" spans="1:18" customFormat="1" x14ac:dyDescent="0.25">
      <c r="A43" s="11" t="s">
        <v>20</v>
      </c>
      <c r="B43" s="11"/>
      <c r="C43" s="11"/>
      <c r="D43" s="12"/>
      <c r="E43" s="12"/>
      <c r="F43" s="12"/>
      <c r="G43" s="12"/>
      <c r="H43" s="12"/>
      <c r="I43" s="1"/>
    </row>
    <row r="44" spans="1:18" customFormat="1" hidden="1" x14ac:dyDescent="0.25">
      <c r="A44" s="11"/>
      <c r="B44" s="11"/>
      <c r="C44" s="11"/>
      <c r="D44" s="12"/>
      <c r="E44" s="12"/>
      <c r="F44" s="12"/>
      <c r="G44" s="12"/>
      <c r="H44" s="12"/>
      <c r="I44" s="1"/>
    </row>
    <row r="45" spans="1:18" customFormat="1" x14ac:dyDescent="0.25">
      <c r="A45" s="14" t="s">
        <v>22</v>
      </c>
      <c r="B45" s="14"/>
      <c r="C45" s="14"/>
      <c r="D45" s="15">
        <f>D39*1.23</f>
        <v>0</v>
      </c>
      <c r="E45" s="15"/>
      <c r="F45" s="16"/>
      <c r="G45" s="16"/>
      <c r="H45" s="16"/>
      <c r="I45" s="1"/>
    </row>
    <row r="46" spans="1:18" customFormat="1" hidden="1" x14ac:dyDescent="0.25">
      <c r="A46" s="11" t="s">
        <v>20</v>
      </c>
      <c r="B46" s="11"/>
      <c r="C46" s="11"/>
      <c r="D46" s="12"/>
      <c r="E46" s="12"/>
      <c r="F46" s="12"/>
      <c r="G46" s="12"/>
      <c r="H46" s="12"/>
      <c r="I46" s="1"/>
    </row>
    <row r="47" spans="1:18" customFormat="1" x14ac:dyDescent="0.25">
      <c r="A47" s="11"/>
      <c r="B47" s="11"/>
      <c r="C47" s="11"/>
      <c r="D47" s="12"/>
      <c r="E47" s="12"/>
      <c r="F47" s="12"/>
      <c r="G47" s="12"/>
      <c r="H47" s="12"/>
      <c r="I47" s="1"/>
    </row>
    <row r="48" spans="1:18" customFormat="1" hidden="1" x14ac:dyDescent="0.25">
      <c r="A48" s="1"/>
      <c r="B48" s="1"/>
      <c r="C48" s="1"/>
      <c r="D48" s="1"/>
      <c r="E48" s="1"/>
      <c r="F48" s="13" t="s">
        <v>23</v>
      </c>
      <c r="G48" s="13"/>
      <c r="H48" s="13"/>
      <c r="I48" s="1"/>
    </row>
    <row r="49" spans="1:9" customFormat="1" x14ac:dyDescent="0.25">
      <c r="A49" s="1"/>
      <c r="B49" s="1"/>
      <c r="C49" s="1"/>
      <c r="D49" s="1"/>
      <c r="E49" s="1"/>
      <c r="F49" s="13"/>
      <c r="G49" s="13"/>
      <c r="H49" s="13"/>
      <c r="I49" s="1"/>
    </row>
    <row r="50" spans="1:9" customFormat="1" hidden="1" x14ac:dyDescent="0.25">
      <c r="A50" s="1"/>
      <c r="B50" s="1"/>
      <c r="C50" s="1"/>
      <c r="D50" s="1"/>
      <c r="E50" s="1"/>
      <c r="F50" s="13"/>
      <c r="G50" s="13"/>
      <c r="H50" s="13"/>
      <c r="I50" s="1"/>
    </row>
  </sheetData>
  <mergeCells count="56">
    <mergeCell ref="C30:D30"/>
    <mergeCell ref="C16:D16"/>
    <mergeCell ref="A38:F38"/>
    <mergeCell ref="C32:D32"/>
    <mergeCell ref="C33:D33"/>
    <mergeCell ref="C34:D34"/>
    <mergeCell ref="C35:D35"/>
    <mergeCell ref="C36:D36"/>
    <mergeCell ref="C37:D37"/>
    <mergeCell ref="C27:D27"/>
    <mergeCell ref="C28:D28"/>
    <mergeCell ref="C29:D29"/>
    <mergeCell ref="B3:D3"/>
    <mergeCell ref="A4:H4"/>
    <mergeCell ref="A39:C39"/>
    <mergeCell ref="D39:E39"/>
    <mergeCell ref="F39:H39"/>
    <mergeCell ref="A1:C1"/>
    <mergeCell ref="E1:H1"/>
    <mergeCell ref="A2:A3"/>
    <mergeCell ref="C31:D31"/>
    <mergeCell ref="E2:H3"/>
    <mergeCell ref="C5:D5"/>
    <mergeCell ref="C22:D22"/>
    <mergeCell ref="C23:D23"/>
    <mergeCell ref="C24:D24"/>
    <mergeCell ref="C25:D25"/>
    <mergeCell ref="C26:D26"/>
    <mergeCell ref="A40:C41"/>
    <mergeCell ref="D40:H41"/>
    <mergeCell ref="A42:C42"/>
    <mergeCell ref="D42:E42"/>
    <mergeCell ref="F42:H42"/>
    <mergeCell ref="A43:C44"/>
    <mergeCell ref="D43:H44"/>
    <mergeCell ref="A45:C45"/>
    <mergeCell ref="D45:E45"/>
    <mergeCell ref="F45:H45"/>
    <mergeCell ref="A46:C47"/>
    <mergeCell ref="D46:H47"/>
    <mergeCell ref="F48:H50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21:D21"/>
    <mergeCell ref="C17:D17"/>
    <mergeCell ref="C18:D18"/>
    <mergeCell ref="C19:D19"/>
    <mergeCell ref="C20:D20"/>
  </mergeCells>
  <conditionalFormatting sqref="D42 F42 H6:H38">
    <cfRule type="cellIs" dxfId="3" priority="4" operator="equal">
      <formula>0</formula>
    </cfRule>
  </conditionalFormatting>
  <conditionalFormatting sqref="D45 F45">
    <cfRule type="cellIs" dxfId="2" priority="3" operator="equal">
      <formula>0</formula>
    </cfRule>
  </conditionalFormatting>
  <conditionalFormatting sqref="D40:H41 D43:H44 D46:H47">
    <cfRule type="cellIs" dxfId="1" priority="1" operator="equal">
      <formula>"zero złotych"</formula>
    </cfRule>
  </conditionalFormatting>
  <conditionalFormatting sqref="D39 F39">
    <cfRule type="cellIs" dxfId="0" priority="2" operator="equal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Gawlik</dc:creator>
  <cp:lastModifiedBy>GZK GZK</cp:lastModifiedBy>
  <cp:lastPrinted>2024-09-23T05:13:22Z</cp:lastPrinted>
  <dcterms:created xsi:type="dcterms:W3CDTF">2015-06-05T18:19:34Z</dcterms:created>
  <dcterms:modified xsi:type="dcterms:W3CDTF">2024-09-23T05:16:23Z</dcterms:modified>
</cp:coreProperties>
</file>